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8195" windowHeight="11505" activeTab="0"/>
  </bookViews>
  <sheets>
    <sheet name="DEC_10SF1_QTP13_AGE_P3" sheetId="1" r:id="rId1"/>
  </sheets>
  <definedNames/>
  <calcPr fullCalcOnLoad="1"/>
</workbook>
</file>

<file path=xl/sharedStrings.xml><?xml version="1.0" encoding="utf-8"?>
<sst xmlns="http://schemas.openxmlformats.org/spreadsheetml/2006/main" count="1538" uniqueCount="528">
  <si>
    <t>GEO.id</t>
  </si>
  <si>
    <t>Number</t>
  </si>
  <si>
    <t>Percent</t>
  </si>
  <si>
    <t>Male</t>
  </si>
  <si>
    <t>Female</t>
  </si>
  <si>
    <t>0400000US48</t>
  </si>
  <si>
    <t>Texas</t>
  </si>
  <si>
    <t>0500000US48001</t>
  </si>
  <si>
    <t>Anderson County, Texas</t>
  </si>
  <si>
    <t>0500000US48003</t>
  </si>
  <si>
    <t>Andrews County, Texas</t>
  </si>
  <si>
    <t>0500000US48005</t>
  </si>
  <si>
    <t>Angelina County, Texas</t>
  </si>
  <si>
    <t>0500000US48007</t>
  </si>
  <si>
    <t>Aransas County, Texas</t>
  </si>
  <si>
    <t>0500000US48009</t>
  </si>
  <si>
    <t>Archer County, Texas</t>
  </si>
  <si>
    <t>0500000US48011</t>
  </si>
  <si>
    <t>Armstrong County, Texas</t>
  </si>
  <si>
    <t>0500000US48013</t>
  </si>
  <si>
    <t>Atascosa County, Texas</t>
  </si>
  <si>
    <t>0500000US48015</t>
  </si>
  <si>
    <t>Austin County, Texas</t>
  </si>
  <si>
    <t>0500000US48017</t>
  </si>
  <si>
    <t>Bailey County, Texas</t>
  </si>
  <si>
    <t>0500000US48019</t>
  </si>
  <si>
    <t>Bandera County, Texas</t>
  </si>
  <si>
    <t>0500000US48021</t>
  </si>
  <si>
    <t>Bastrop County, Texas</t>
  </si>
  <si>
    <t>0500000US48023</t>
  </si>
  <si>
    <t>Baylor County, Texas</t>
  </si>
  <si>
    <t>0500000US48025</t>
  </si>
  <si>
    <t>Bee County, Texas</t>
  </si>
  <si>
    <t>0500000US48027</t>
  </si>
  <si>
    <t>Bell County, Texas</t>
  </si>
  <si>
    <t>0500000US48029</t>
  </si>
  <si>
    <t>Bexar County, Texas</t>
  </si>
  <si>
    <t>0500000US48031</t>
  </si>
  <si>
    <t>Blanco County, Texas</t>
  </si>
  <si>
    <t>0500000US48033</t>
  </si>
  <si>
    <t>Borden County, Texas</t>
  </si>
  <si>
    <t>0500000US48035</t>
  </si>
  <si>
    <t>Bosque County, Texas</t>
  </si>
  <si>
    <t>0500000US48037</t>
  </si>
  <si>
    <t>Bowie County, Texas</t>
  </si>
  <si>
    <t>0500000US48039</t>
  </si>
  <si>
    <t>Brazoria County, Texas</t>
  </si>
  <si>
    <t>0500000US48041</t>
  </si>
  <si>
    <t>Brazos County, Texas</t>
  </si>
  <si>
    <t>0500000US48043</t>
  </si>
  <si>
    <t>Brewster County, Texas</t>
  </si>
  <si>
    <t>0500000US48045</t>
  </si>
  <si>
    <t>Briscoe County, Texas</t>
  </si>
  <si>
    <t>0500000US48047</t>
  </si>
  <si>
    <t>Brooks County, Texas</t>
  </si>
  <si>
    <t>0500000US48049</t>
  </si>
  <si>
    <t>Brown County, Texas</t>
  </si>
  <si>
    <t>0500000US48051</t>
  </si>
  <si>
    <t>Burleson County, Texas</t>
  </si>
  <si>
    <t>0500000US48053</t>
  </si>
  <si>
    <t>Burnet County, Texas</t>
  </si>
  <si>
    <t>0500000US48055</t>
  </si>
  <si>
    <t>Caldwell County, Texas</t>
  </si>
  <si>
    <t>0500000US48057</t>
  </si>
  <si>
    <t>Calhoun County, Texas</t>
  </si>
  <si>
    <t>0500000US48059</t>
  </si>
  <si>
    <t>Callahan County, Texas</t>
  </si>
  <si>
    <t>0500000US48061</t>
  </si>
  <si>
    <t>Cameron County, Texas</t>
  </si>
  <si>
    <t>0500000US48063</t>
  </si>
  <si>
    <t>Camp County, Texas</t>
  </si>
  <si>
    <t>0500000US48065</t>
  </si>
  <si>
    <t>Carson County, Texas</t>
  </si>
  <si>
    <t>0500000US48067</t>
  </si>
  <si>
    <t>Cass County, Texas</t>
  </si>
  <si>
    <t>0500000US48069</t>
  </si>
  <si>
    <t>Castro County, Texas</t>
  </si>
  <si>
    <t>0500000US48071</t>
  </si>
  <si>
    <t>Chambers County, Texas</t>
  </si>
  <si>
    <t>0500000US48073</t>
  </si>
  <si>
    <t>Cherokee County, Texas</t>
  </si>
  <si>
    <t>0500000US48075</t>
  </si>
  <si>
    <t>Childress County, Texas</t>
  </si>
  <si>
    <t>0500000US48077</t>
  </si>
  <si>
    <t>Clay County, Texas</t>
  </si>
  <si>
    <t>0500000US48079</t>
  </si>
  <si>
    <t>Cochran County, Texas</t>
  </si>
  <si>
    <t>0500000US48081</t>
  </si>
  <si>
    <t>Coke County, Texas</t>
  </si>
  <si>
    <t>0500000US48083</t>
  </si>
  <si>
    <t>Coleman County, Texas</t>
  </si>
  <si>
    <t>0500000US48085</t>
  </si>
  <si>
    <t>Collin County, Texas</t>
  </si>
  <si>
    <t>0500000US48087</t>
  </si>
  <si>
    <t>Collingsworth County, Texas</t>
  </si>
  <si>
    <t>0500000US48089</t>
  </si>
  <si>
    <t>Colorado County, Texas</t>
  </si>
  <si>
    <t>0500000US48091</t>
  </si>
  <si>
    <t>Comal County, Texas</t>
  </si>
  <si>
    <t>0500000US48093</t>
  </si>
  <si>
    <t>Comanche County, Texas</t>
  </si>
  <si>
    <t>0500000US48095</t>
  </si>
  <si>
    <t>Concho County, Texas</t>
  </si>
  <si>
    <t>0500000US48097</t>
  </si>
  <si>
    <t>Cooke County, Texas</t>
  </si>
  <si>
    <t>0500000US48099</t>
  </si>
  <si>
    <t>Coryell County, Texas</t>
  </si>
  <si>
    <t>0500000US48101</t>
  </si>
  <si>
    <t>Cottle County, Texas</t>
  </si>
  <si>
    <t>0500000US48103</t>
  </si>
  <si>
    <t>Crane County, Texas</t>
  </si>
  <si>
    <t>0500000US48105</t>
  </si>
  <si>
    <t>Crockett County, Texas</t>
  </si>
  <si>
    <t>0500000US48107</t>
  </si>
  <si>
    <t>Crosby County, Texas</t>
  </si>
  <si>
    <t>0500000US48109</t>
  </si>
  <si>
    <t>Culberson County, Texas</t>
  </si>
  <si>
    <t>0500000US48111</t>
  </si>
  <si>
    <t>Dallam County, Texas</t>
  </si>
  <si>
    <t>0500000US48113</t>
  </si>
  <si>
    <t>Dallas County, Texas</t>
  </si>
  <si>
    <t>0500000US48115</t>
  </si>
  <si>
    <t>Dawson County, Texas</t>
  </si>
  <si>
    <t>0500000US48117</t>
  </si>
  <si>
    <t>Deaf Smith County, Texas</t>
  </si>
  <si>
    <t>0500000US48119</t>
  </si>
  <si>
    <t>Delta County, Texas</t>
  </si>
  <si>
    <t>0500000US48121</t>
  </si>
  <si>
    <t>Denton County, Texas</t>
  </si>
  <si>
    <t>0500000US48123</t>
  </si>
  <si>
    <t>DeWitt County, Texas</t>
  </si>
  <si>
    <t>0500000US48125</t>
  </si>
  <si>
    <t>Dickens County, Texas</t>
  </si>
  <si>
    <t>0500000US48127</t>
  </si>
  <si>
    <t>Dimmit County, Texas</t>
  </si>
  <si>
    <t>0500000US48129</t>
  </si>
  <si>
    <t>Donley County, Texas</t>
  </si>
  <si>
    <t>0500000US48131</t>
  </si>
  <si>
    <t>Duval County, Texas</t>
  </si>
  <si>
    <t>0500000US48133</t>
  </si>
  <si>
    <t>Eastland County, Texas</t>
  </si>
  <si>
    <t>0500000US48135</t>
  </si>
  <si>
    <t>Ector County, Texas</t>
  </si>
  <si>
    <t>0500000US48137</t>
  </si>
  <si>
    <t>Edwards County, Texas</t>
  </si>
  <si>
    <t>0500000US48139</t>
  </si>
  <si>
    <t>Ellis County, Texas</t>
  </si>
  <si>
    <t>0500000US48141</t>
  </si>
  <si>
    <t>El Paso County, Texas</t>
  </si>
  <si>
    <t>0500000US48143</t>
  </si>
  <si>
    <t>Erath County, Texas</t>
  </si>
  <si>
    <t>0500000US48145</t>
  </si>
  <si>
    <t>Falls County, Texas</t>
  </si>
  <si>
    <t>0500000US48147</t>
  </si>
  <si>
    <t>Fannin County, Texas</t>
  </si>
  <si>
    <t>0500000US48149</t>
  </si>
  <si>
    <t>Fayette County, Texas</t>
  </si>
  <si>
    <t>0500000US48151</t>
  </si>
  <si>
    <t>Fisher County, Texas</t>
  </si>
  <si>
    <t>0500000US48153</t>
  </si>
  <si>
    <t>Floyd County, Texas</t>
  </si>
  <si>
    <t>0500000US48155</t>
  </si>
  <si>
    <t>Foard County, Texas</t>
  </si>
  <si>
    <t>0500000US48157</t>
  </si>
  <si>
    <t>Fort Bend County, Texas</t>
  </si>
  <si>
    <t>0500000US48159</t>
  </si>
  <si>
    <t>Franklin County, Texas</t>
  </si>
  <si>
    <t>0500000US48161</t>
  </si>
  <si>
    <t>Freestone County, Texas</t>
  </si>
  <si>
    <t>0500000US48163</t>
  </si>
  <si>
    <t>Frio County, Texas</t>
  </si>
  <si>
    <t>0500000US48165</t>
  </si>
  <si>
    <t>Gaines County, Texas</t>
  </si>
  <si>
    <t>0500000US48167</t>
  </si>
  <si>
    <t>Galveston County, Texas</t>
  </si>
  <si>
    <t>0500000US48169</t>
  </si>
  <si>
    <t>Garza County, Texas</t>
  </si>
  <si>
    <t>0500000US48171</t>
  </si>
  <si>
    <t>Gillespie County, Texas</t>
  </si>
  <si>
    <t>0500000US48173</t>
  </si>
  <si>
    <t>Glasscock County, Texas</t>
  </si>
  <si>
    <t>0500000US48175</t>
  </si>
  <si>
    <t>Goliad County, Texas</t>
  </si>
  <si>
    <t>0500000US48177</t>
  </si>
  <si>
    <t>Gonzales County, Texas</t>
  </si>
  <si>
    <t>0500000US48179</t>
  </si>
  <si>
    <t>Gray County, Texas</t>
  </si>
  <si>
    <t>0500000US48181</t>
  </si>
  <si>
    <t>Grayson County, Texas</t>
  </si>
  <si>
    <t>0500000US48183</t>
  </si>
  <si>
    <t>Gregg County, Texas</t>
  </si>
  <si>
    <t>0500000US48185</t>
  </si>
  <si>
    <t>Grimes County, Texas</t>
  </si>
  <si>
    <t>0500000US48187</t>
  </si>
  <si>
    <t>Guadalupe County, Texas</t>
  </si>
  <si>
    <t>0500000US48189</t>
  </si>
  <si>
    <t>Hale County, Texas</t>
  </si>
  <si>
    <t>0500000US48191</t>
  </si>
  <si>
    <t>Hall County, Texas</t>
  </si>
  <si>
    <t>0500000US48193</t>
  </si>
  <si>
    <t>Hamilton County, Texas</t>
  </si>
  <si>
    <t>0500000US48195</t>
  </si>
  <si>
    <t>Hansford County, Texas</t>
  </si>
  <si>
    <t>0500000US48197</t>
  </si>
  <si>
    <t>Hardeman County, Texas</t>
  </si>
  <si>
    <t>0500000US48199</t>
  </si>
  <si>
    <t>Hardin County, Texas</t>
  </si>
  <si>
    <t>0500000US48201</t>
  </si>
  <si>
    <t>Harris County, Texas</t>
  </si>
  <si>
    <t>0500000US48203</t>
  </si>
  <si>
    <t>Harrison County, Texas</t>
  </si>
  <si>
    <t>0500000US48205</t>
  </si>
  <si>
    <t>Hartley County, Texas</t>
  </si>
  <si>
    <t>0500000US48207</t>
  </si>
  <si>
    <t>Haskell County, Texas</t>
  </si>
  <si>
    <t>0500000US48209</t>
  </si>
  <si>
    <t>Hays County, Texas</t>
  </si>
  <si>
    <t>0500000US48211</t>
  </si>
  <si>
    <t>Hemphill County, Texas</t>
  </si>
  <si>
    <t>0500000US48213</t>
  </si>
  <si>
    <t>Henderson County, Texas</t>
  </si>
  <si>
    <t>0500000US48215</t>
  </si>
  <si>
    <t>Hidalgo County, Texas</t>
  </si>
  <si>
    <t>0500000US48217</t>
  </si>
  <si>
    <t>Hill County, Texas</t>
  </si>
  <si>
    <t>0500000US48219</t>
  </si>
  <si>
    <t>Hockley County, Texas</t>
  </si>
  <si>
    <t>0500000US48221</t>
  </si>
  <si>
    <t>Hood County, Texas</t>
  </si>
  <si>
    <t>0500000US48223</t>
  </si>
  <si>
    <t>Hopkins County, Texas</t>
  </si>
  <si>
    <t>0500000US48225</t>
  </si>
  <si>
    <t>Houston County, Texas</t>
  </si>
  <si>
    <t>0500000US48227</t>
  </si>
  <si>
    <t>Howard County, Texas</t>
  </si>
  <si>
    <t>0500000US48229</t>
  </si>
  <si>
    <t>Hudspeth County, Texas</t>
  </si>
  <si>
    <t>0500000US48231</t>
  </si>
  <si>
    <t>Hunt County, Texas</t>
  </si>
  <si>
    <t>0500000US48233</t>
  </si>
  <si>
    <t>Hutchinson County, Texas</t>
  </si>
  <si>
    <t>0500000US48235</t>
  </si>
  <si>
    <t>Irion County, Texas</t>
  </si>
  <si>
    <t>0500000US48237</t>
  </si>
  <si>
    <t>Jack County, Texas</t>
  </si>
  <si>
    <t>0500000US48239</t>
  </si>
  <si>
    <t>Jackson County, Texas</t>
  </si>
  <si>
    <t>0500000US48241</t>
  </si>
  <si>
    <t>Jasper County, Texas</t>
  </si>
  <si>
    <t>0500000US48243</t>
  </si>
  <si>
    <t>Jeff Davis County, Texas</t>
  </si>
  <si>
    <t>0500000US48245</t>
  </si>
  <si>
    <t>Jefferson County, Texas</t>
  </si>
  <si>
    <t>0500000US48247</t>
  </si>
  <si>
    <t>Jim Hogg County, Texas</t>
  </si>
  <si>
    <t>0500000US48249</t>
  </si>
  <si>
    <t>Jim Wells County, Texas</t>
  </si>
  <si>
    <t>0500000US48251</t>
  </si>
  <si>
    <t>Johnson County, Texas</t>
  </si>
  <si>
    <t>0500000US48253</t>
  </si>
  <si>
    <t>Jones County, Texas</t>
  </si>
  <si>
    <t>0500000US48255</t>
  </si>
  <si>
    <t>Karnes County, Texas</t>
  </si>
  <si>
    <t>0500000US48257</t>
  </si>
  <si>
    <t>Kaufman County, Texas</t>
  </si>
  <si>
    <t>0500000US48259</t>
  </si>
  <si>
    <t>Kendall County, Texas</t>
  </si>
  <si>
    <t>0500000US48261</t>
  </si>
  <si>
    <t>Kenedy County, Texas</t>
  </si>
  <si>
    <t>0500000US48263</t>
  </si>
  <si>
    <t>Kent County, Texas</t>
  </si>
  <si>
    <t>0500000US48265</t>
  </si>
  <si>
    <t>Kerr County, Texas</t>
  </si>
  <si>
    <t>0500000US48267</t>
  </si>
  <si>
    <t>Kimble County, Texas</t>
  </si>
  <si>
    <t>0500000US48269</t>
  </si>
  <si>
    <t>King County, Texas</t>
  </si>
  <si>
    <t>0500000US48271</t>
  </si>
  <si>
    <t>Kinney County, Texas</t>
  </si>
  <si>
    <t>0500000US48273</t>
  </si>
  <si>
    <t>Kleberg County, Texas</t>
  </si>
  <si>
    <t>0500000US48275</t>
  </si>
  <si>
    <t>Knox County, Texas</t>
  </si>
  <si>
    <t>0500000US48277</t>
  </si>
  <si>
    <t>Lamar County, Texas</t>
  </si>
  <si>
    <t>0500000US48279</t>
  </si>
  <si>
    <t>Lamb County, Texas</t>
  </si>
  <si>
    <t>0500000US48281</t>
  </si>
  <si>
    <t>Lampasas County, Texas</t>
  </si>
  <si>
    <t>0500000US48283</t>
  </si>
  <si>
    <t>La Salle County, Texas</t>
  </si>
  <si>
    <t>0500000US48285</t>
  </si>
  <si>
    <t>Lavaca County, Texas</t>
  </si>
  <si>
    <t>0500000US48287</t>
  </si>
  <si>
    <t>Lee County, Texas</t>
  </si>
  <si>
    <t>0500000US48289</t>
  </si>
  <si>
    <t>Leon County, Texas</t>
  </si>
  <si>
    <t>0500000US48291</t>
  </si>
  <si>
    <t>Liberty County, Texas</t>
  </si>
  <si>
    <t>0500000US48293</t>
  </si>
  <si>
    <t>Limestone County, Texas</t>
  </si>
  <si>
    <t>0500000US48295</t>
  </si>
  <si>
    <t>Lipscomb County, Texas</t>
  </si>
  <si>
    <t>0500000US48297</t>
  </si>
  <si>
    <t>Live Oak County, Texas</t>
  </si>
  <si>
    <t>0500000US48299</t>
  </si>
  <si>
    <t>Llano County, Texas</t>
  </si>
  <si>
    <t>0500000US48301</t>
  </si>
  <si>
    <t>Loving County, Texas</t>
  </si>
  <si>
    <t>0500000US48303</t>
  </si>
  <si>
    <t>Lubbock County, Texas</t>
  </si>
  <si>
    <t>0500000US48305</t>
  </si>
  <si>
    <t>Lynn County, Texas</t>
  </si>
  <si>
    <t>0500000US48307</t>
  </si>
  <si>
    <t>McCulloch County, Texas</t>
  </si>
  <si>
    <t>0500000US48309</t>
  </si>
  <si>
    <t>McLennan County, Texas</t>
  </si>
  <si>
    <t>0500000US48311</t>
  </si>
  <si>
    <t>McMullen County, Texas</t>
  </si>
  <si>
    <t>0500000US48313</t>
  </si>
  <si>
    <t>Madison County, Texas</t>
  </si>
  <si>
    <t>0500000US48315</t>
  </si>
  <si>
    <t>Marion County, Texas</t>
  </si>
  <si>
    <t>0500000US48317</t>
  </si>
  <si>
    <t>Martin County, Texas</t>
  </si>
  <si>
    <t>0500000US48319</t>
  </si>
  <si>
    <t>Mason County, Texas</t>
  </si>
  <si>
    <t>0500000US48321</t>
  </si>
  <si>
    <t>Matagorda County, Texas</t>
  </si>
  <si>
    <t>0500000US48323</t>
  </si>
  <si>
    <t>Maverick County, Texas</t>
  </si>
  <si>
    <t>0500000US48325</t>
  </si>
  <si>
    <t>Medina County, Texas</t>
  </si>
  <si>
    <t>0500000US48327</t>
  </si>
  <si>
    <t>Menard County, Texas</t>
  </si>
  <si>
    <t>0500000US48329</t>
  </si>
  <si>
    <t>Midland County, Texas</t>
  </si>
  <si>
    <t>0500000US48331</t>
  </si>
  <si>
    <t>Milam County, Texas</t>
  </si>
  <si>
    <t>0500000US48333</t>
  </si>
  <si>
    <t>Mills County, Texas</t>
  </si>
  <si>
    <t>0500000US48335</t>
  </si>
  <si>
    <t>Mitchell County, Texas</t>
  </si>
  <si>
    <t>0500000US48337</t>
  </si>
  <si>
    <t>Montague County, Texas</t>
  </si>
  <si>
    <t>0500000US48339</t>
  </si>
  <si>
    <t>Montgomery County, Texas</t>
  </si>
  <si>
    <t>0500000US48341</t>
  </si>
  <si>
    <t>Moore County, Texas</t>
  </si>
  <si>
    <t>0500000US48343</t>
  </si>
  <si>
    <t>Morris County, Texas</t>
  </si>
  <si>
    <t>0500000US48345</t>
  </si>
  <si>
    <t>Motley County, Texas</t>
  </si>
  <si>
    <t>0500000US48347</t>
  </si>
  <si>
    <t>Nacogdoches County, Texas</t>
  </si>
  <si>
    <t>0500000US48349</t>
  </si>
  <si>
    <t>Navarro County, Texas</t>
  </si>
  <si>
    <t>0500000US48351</t>
  </si>
  <si>
    <t>Newton County, Texas</t>
  </si>
  <si>
    <t>0500000US48353</t>
  </si>
  <si>
    <t>Nolan County, Texas</t>
  </si>
  <si>
    <t>0500000US48355</t>
  </si>
  <si>
    <t>Nueces County, Texas</t>
  </si>
  <si>
    <t>0500000US48357</t>
  </si>
  <si>
    <t>Ochiltree County, Texas</t>
  </si>
  <si>
    <t>0500000US48359</t>
  </si>
  <si>
    <t>Oldham County, Texas</t>
  </si>
  <si>
    <t>0500000US48361</t>
  </si>
  <si>
    <t>Orange County, Texas</t>
  </si>
  <si>
    <t>0500000US48363</t>
  </si>
  <si>
    <t>Palo Pinto County, Texas</t>
  </si>
  <si>
    <t>0500000US48365</t>
  </si>
  <si>
    <t>Panola County, Texas</t>
  </si>
  <si>
    <t>0500000US48367</t>
  </si>
  <si>
    <t>Parker County, Texas</t>
  </si>
  <si>
    <t>0500000US48369</t>
  </si>
  <si>
    <t>Parmer County, Texas</t>
  </si>
  <si>
    <t>0500000US48371</t>
  </si>
  <si>
    <t>Pecos County, Texas</t>
  </si>
  <si>
    <t>0500000US48373</t>
  </si>
  <si>
    <t>Polk County, Texas</t>
  </si>
  <si>
    <t>0500000US48375</t>
  </si>
  <si>
    <t>Potter County, Texas</t>
  </si>
  <si>
    <t>0500000US48377</t>
  </si>
  <si>
    <t>Presidio County, Texas</t>
  </si>
  <si>
    <t>0500000US48379</t>
  </si>
  <si>
    <t>Rains County, Texas</t>
  </si>
  <si>
    <t>0500000US48381</t>
  </si>
  <si>
    <t>Randall County, Texas</t>
  </si>
  <si>
    <t>0500000US48383</t>
  </si>
  <si>
    <t>Reagan County, Texas</t>
  </si>
  <si>
    <t>0500000US48385</t>
  </si>
  <si>
    <t>Real County, Texas</t>
  </si>
  <si>
    <t>0500000US48387</t>
  </si>
  <si>
    <t>Red River County, Texas</t>
  </si>
  <si>
    <t>0500000US48389</t>
  </si>
  <si>
    <t>Reeves County, Texas</t>
  </si>
  <si>
    <t>0500000US48391</t>
  </si>
  <si>
    <t>Refugio County, Texas</t>
  </si>
  <si>
    <t>0500000US48393</t>
  </si>
  <si>
    <t>Roberts County, Texas</t>
  </si>
  <si>
    <t>0500000US48395</t>
  </si>
  <si>
    <t>Robertson County, Texas</t>
  </si>
  <si>
    <t>0500000US48397</t>
  </si>
  <si>
    <t>Rockwall County, Texas</t>
  </si>
  <si>
    <t>0500000US48399</t>
  </si>
  <si>
    <t>Runnels County, Texas</t>
  </si>
  <si>
    <t>0500000US48401</t>
  </si>
  <si>
    <t>Rusk County, Texas</t>
  </si>
  <si>
    <t>0500000US48403</t>
  </si>
  <si>
    <t>Sabine County, Texas</t>
  </si>
  <si>
    <t>0500000US48405</t>
  </si>
  <si>
    <t>San Augustine County, Texas</t>
  </si>
  <si>
    <t>0500000US48407</t>
  </si>
  <si>
    <t>San Jacinto County, Texas</t>
  </si>
  <si>
    <t>0500000US48409</t>
  </si>
  <si>
    <t>San Patricio County, Texas</t>
  </si>
  <si>
    <t>0500000US48411</t>
  </si>
  <si>
    <t>San Saba County, Texas</t>
  </si>
  <si>
    <t>0500000US48413</t>
  </si>
  <si>
    <t>Schleicher County, Texas</t>
  </si>
  <si>
    <t>0500000US48415</t>
  </si>
  <si>
    <t>Scurry County, Texas</t>
  </si>
  <si>
    <t>0500000US48417</t>
  </si>
  <si>
    <t>Shackelford County, Texas</t>
  </si>
  <si>
    <t>0500000US48419</t>
  </si>
  <si>
    <t>Shelby County, Texas</t>
  </si>
  <si>
    <t>0500000US48421</t>
  </si>
  <si>
    <t>Sherman County, Texas</t>
  </si>
  <si>
    <t>0500000US48423</t>
  </si>
  <si>
    <t>Smith County, Texas</t>
  </si>
  <si>
    <t>0500000US48425</t>
  </si>
  <si>
    <t>Somervell County, Texas</t>
  </si>
  <si>
    <t>0500000US48427</t>
  </si>
  <si>
    <t>Starr County, Texas</t>
  </si>
  <si>
    <t>0500000US48429</t>
  </si>
  <si>
    <t>Stephens County, Texas</t>
  </si>
  <si>
    <t>0500000US48431</t>
  </si>
  <si>
    <t>Sterling County, Texas</t>
  </si>
  <si>
    <t>0500000US48433</t>
  </si>
  <si>
    <t>Stonewall County, Texas</t>
  </si>
  <si>
    <t>0500000US48435</t>
  </si>
  <si>
    <t>Sutton County, Texas</t>
  </si>
  <si>
    <t>0500000US48437</t>
  </si>
  <si>
    <t>Swisher County, Texas</t>
  </si>
  <si>
    <t>0500000US48439</t>
  </si>
  <si>
    <t>Tarrant County, Texas</t>
  </si>
  <si>
    <t>0500000US48441</t>
  </si>
  <si>
    <t>Taylor County, Texas</t>
  </si>
  <si>
    <t>0500000US48443</t>
  </si>
  <si>
    <t>Terrell County, Texas</t>
  </si>
  <si>
    <t>0500000US48445</t>
  </si>
  <si>
    <t>Terry County, Texas</t>
  </si>
  <si>
    <t>0500000US48447</t>
  </si>
  <si>
    <t>Throckmorton County, Texas</t>
  </si>
  <si>
    <t>0500000US48449</t>
  </si>
  <si>
    <t>Titus County, Texas</t>
  </si>
  <si>
    <t>0500000US48451</t>
  </si>
  <si>
    <t>Tom Green County, Texas</t>
  </si>
  <si>
    <t>0500000US48453</t>
  </si>
  <si>
    <t>Travis County, Texas</t>
  </si>
  <si>
    <t>0500000US48455</t>
  </si>
  <si>
    <t>Trinity County, Texas</t>
  </si>
  <si>
    <t>0500000US48457</t>
  </si>
  <si>
    <t>Tyler County, Texas</t>
  </si>
  <si>
    <t>0500000US48459</t>
  </si>
  <si>
    <t>Upshur County, Texas</t>
  </si>
  <si>
    <t>0500000US48461</t>
  </si>
  <si>
    <t>Upton County, Texas</t>
  </si>
  <si>
    <t>0500000US48463</t>
  </si>
  <si>
    <t>Uvalde County, Texas</t>
  </si>
  <si>
    <t>0500000US48465</t>
  </si>
  <si>
    <t>Val Verde County, Texas</t>
  </si>
  <si>
    <t>0500000US48467</t>
  </si>
  <si>
    <t>Van Zandt County, Texas</t>
  </si>
  <si>
    <t>0500000US48469</t>
  </si>
  <si>
    <t>Victoria County, Texas</t>
  </si>
  <si>
    <t>0500000US48471</t>
  </si>
  <si>
    <t>Walker County, Texas</t>
  </si>
  <si>
    <t>0500000US48473</t>
  </si>
  <si>
    <t>Waller County, Texas</t>
  </si>
  <si>
    <t>0500000US48475</t>
  </si>
  <si>
    <t>Ward County, Texas</t>
  </si>
  <si>
    <t>0500000US48477</t>
  </si>
  <si>
    <t>Washington County, Texas</t>
  </si>
  <si>
    <t>0500000US48479</t>
  </si>
  <si>
    <t>Webb County, Texas</t>
  </si>
  <si>
    <t>0500000US48481</t>
  </si>
  <si>
    <t>Wharton County, Texas</t>
  </si>
  <si>
    <t>0500000US48483</t>
  </si>
  <si>
    <t>Wheeler County, Texas</t>
  </si>
  <si>
    <t>0500000US48485</t>
  </si>
  <si>
    <t>Wichita County, Texas</t>
  </si>
  <si>
    <t>0500000US48487</t>
  </si>
  <si>
    <t>Wilbarger County, Texas</t>
  </si>
  <si>
    <t>0500000US48489</t>
  </si>
  <si>
    <t>Willacy County, Texas</t>
  </si>
  <si>
    <t>0500000US48491</t>
  </si>
  <si>
    <t>Williamson County, Texas</t>
  </si>
  <si>
    <t>0500000US48493</t>
  </si>
  <si>
    <t>Wilson County, Texas</t>
  </si>
  <si>
    <t>0500000US48495</t>
  </si>
  <si>
    <t>Winkler County, Texas</t>
  </si>
  <si>
    <t>0500000US48497</t>
  </si>
  <si>
    <t>Wise County, Texas</t>
  </si>
  <si>
    <t>0500000US48499</t>
  </si>
  <si>
    <t>Wood County, Texas</t>
  </si>
  <si>
    <t>0500000US48501</t>
  </si>
  <si>
    <t>Yoakum County, Texas</t>
  </si>
  <si>
    <t>0500000US48503</t>
  </si>
  <si>
    <t>Young County, Texas</t>
  </si>
  <si>
    <t>0500000US48505</t>
  </si>
  <si>
    <t>Zapata County, Texas</t>
  </si>
  <si>
    <t>0500000US48507</t>
  </si>
  <si>
    <t>Zavala County, Texas</t>
  </si>
  <si>
    <t>GEOGRAPHY</t>
  </si>
  <si>
    <t>FIPS</t>
  </si>
  <si>
    <t>TOTAL NONINSTITUTIONALIZED POPULATION</t>
  </si>
  <si>
    <t>(X)</t>
  </si>
  <si>
    <t>18 TO 64 YEARS</t>
  </si>
  <si>
    <t>65 YEARS AND OVER</t>
  </si>
  <si>
    <t>Source: U.S. Census Bureau, 2010 Census Summary File 1, Table P43</t>
  </si>
  <si>
    <t>Both Sexes</t>
  </si>
  <si>
    <t>Note: (X) Not applicable.</t>
  </si>
  <si>
    <t>UNDER 18</t>
  </si>
  <si>
    <t>NONINSTITUTIONALIZED POPULATION: AGE GROUP AND SEX</t>
  </si>
  <si>
    <t>Note: Derived from Census 2010 Summary File 1 data by the Texas State Data Center</t>
  </si>
  <si>
    <t xml:space="preserve">2010 Noninstitutionalized Group Quarters Population by Age Group and Sex for Texas and Texas Counties (Derived from QT-P13)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</si>
</sst>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36" fillId="0" borderId="0" xfId="0" applyFon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 indent="1"/>
    </xf>
    <xf numFmtId="0" fontId="0" fillId="0" borderId="10" xfId="0" applyBorder="1" applyAlignment="1">
      <alignment horizontal="left" indent="1"/>
    </xf>
    <xf numFmtId="0" fontId="0" fillId="0" borderId="10" xfId="0" applyBorder="1" applyAlignment="1">
      <alignment horizontal="right" indent="1"/>
    </xf>
    <xf numFmtId="3" fontId="0" fillId="0" borderId="10" xfId="0" applyNumberFormat="1" applyBorder="1" applyAlignment="1">
      <alignment horizontal="right" indent="1"/>
    </xf>
    <xf numFmtId="164" fontId="0" fillId="0" borderId="10" xfId="0" applyNumberFormat="1" applyBorder="1" applyAlignment="1">
      <alignment horizontal="right" indent="1"/>
    </xf>
    <xf numFmtId="0" fontId="0" fillId="0" borderId="11" xfId="0" applyBorder="1" applyAlignment="1">
      <alignment horizontal="left" indent="1"/>
    </xf>
    <xf numFmtId="164" fontId="0" fillId="0" borderId="12" xfId="0" applyNumberFormat="1" applyBorder="1" applyAlignment="1">
      <alignment horizontal="right" indent="1"/>
    </xf>
    <xf numFmtId="0" fontId="0" fillId="0" borderId="13" xfId="0" applyBorder="1" applyAlignment="1">
      <alignment horizontal="left" indent="1"/>
    </xf>
    <xf numFmtId="0" fontId="0" fillId="0" borderId="14" xfId="0" applyBorder="1" applyAlignment="1">
      <alignment horizontal="right" indent="1"/>
    </xf>
    <xf numFmtId="0" fontId="0" fillId="0" borderId="14" xfId="0" applyBorder="1" applyAlignment="1">
      <alignment horizontal="left" indent="1"/>
    </xf>
    <xf numFmtId="3" fontId="0" fillId="0" borderId="14" xfId="0" applyNumberFormat="1" applyBorder="1" applyAlignment="1">
      <alignment horizontal="right" indent="1"/>
    </xf>
    <xf numFmtId="164" fontId="0" fillId="0" borderId="14" xfId="0" applyNumberFormat="1" applyBorder="1" applyAlignment="1">
      <alignment horizontal="right" indent="1"/>
    </xf>
    <xf numFmtId="164" fontId="0" fillId="0" borderId="15" xfId="0" applyNumberFormat="1" applyBorder="1" applyAlignment="1">
      <alignment horizontal="right" indent="1"/>
    </xf>
    <xf numFmtId="0" fontId="0" fillId="0" borderId="16" xfId="0" applyBorder="1" applyAlignment="1">
      <alignment horizontal="left" indent="1"/>
    </xf>
    <xf numFmtId="0" fontId="0" fillId="0" borderId="17" xfId="0" applyBorder="1" applyAlignment="1">
      <alignment horizontal="right" indent="1"/>
    </xf>
    <xf numFmtId="0" fontId="0" fillId="0" borderId="17" xfId="0" applyBorder="1" applyAlignment="1">
      <alignment/>
    </xf>
    <xf numFmtId="3" fontId="0" fillId="0" borderId="17" xfId="0" applyNumberFormat="1" applyBorder="1" applyAlignment="1">
      <alignment horizontal="right" indent="1"/>
    </xf>
    <xf numFmtId="164" fontId="0" fillId="0" borderId="17" xfId="0" applyNumberFormat="1" applyBorder="1" applyAlignment="1">
      <alignment horizontal="right" indent="1"/>
    </xf>
    <xf numFmtId="164" fontId="0" fillId="0" borderId="18" xfId="0" applyNumberFormat="1" applyBorder="1" applyAlignment="1">
      <alignment horizontal="right" indent="1"/>
    </xf>
    <xf numFmtId="0" fontId="0" fillId="0" borderId="0" xfId="0" applyBorder="1" applyAlignment="1">
      <alignment horizontal="left" indent="1"/>
    </xf>
    <xf numFmtId="0" fontId="0" fillId="0" borderId="0" xfId="0" applyBorder="1" applyAlignment="1">
      <alignment horizontal="right" indent="1"/>
    </xf>
    <xf numFmtId="3" fontId="0" fillId="0" borderId="0" xfId="0" applyNumberFormat="1" applyBorder="1" applyAlignment="1">
      <alignment horizontal="right" indent="1"/>
    </xf>
    <xf numFmtId="164" fontId="0" fillId="0" borderId="0" xfId="0" applyNumberFormat="1" applyBorder="1" applyAlignment="1">
      <alignment horizontal="right" indent="1"/>
    </xf>
    <xf numFmtId="0" fontId="36" fillId="0" borderId="0" xfId="0" applyFont="1" applyAlignment="1">
      <alignment horizontal="center"/>
    </xf>
    <xf numFmtId="0" fontId="36" fillId="0" borderId="19" xfId="0" applyFont="1" applyBorder="1" applyAlignment="1">
      <alignment/>
    </xf>
    <xf numFmtId="0" fontId="36" fillId="0" borderId="20" xfId="0" applyFont="1" applyBorder="1" applyAlignment="1">
      <alignment/>
    </xf>
    <xf numFmtId="3" fontId="36" fillId="0" borderId="20" xfId="0" applyNumberFormat="1" applyFont="1" applyBorder="1" applyAlignment="1">
      <alignment/>
    </xf>
    <xf numFmtId="164" fontId="36" fillId="0" borderId="20" xfId="0" applyNumberFormat="1" applyFont="1" applyBorder="1" applyAlignment="1">
      <alignment/>
    </xf>
    <xf numFmtId="164" fontId="36" fillId="0" borderId="21" xfId="0" applyNumberFormat="1" applyFont="1" applyBorder="1" applyAlignment="1">
      <alignment/>
    </xf>
    <xf numFmtId="0" fontId="0" fillId="0" borderId="0" xfId="0" applyFill="1" applyBorder="1" applyAlignment="1">
      <alignment horizontal="left" indent="1"/>
    </xf>
    <xf numFmtId="0" fontId="36" fillId="0" borderId="22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6" fillId="0" borderId="23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36" fillId="0" borderId="24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25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6" fillId="0" borderId="26" xfId="0" applyFont="1" applyBorder="1" applyAlignment="1">
      <alignment horizontal="center"/>
    </xf>
    <xf numFmtId="0" fontId="36" fillId="0" borderId="27" xfId="0" applyFont="1" applyBorder="1" applyAlignment="1">
      <alignment horizontal="center"/>
    </xf>
    <xf numFmtId="0" fontId="36" fillId="0" borderId="28" xfId="0" applyFont="1" applyBorder="1" applyAlignment="1">
      <alignment horizontal="center"/>
    </xf>
    <xf numFmtId="0" fontId="36" fillId="0" borderId="29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3" fontId="36" fillId="0" borderId="10" xfId="0" applyNumberFormat="1" applyFont="1" applyBorder="1" applyAlignment="1">
      <alignment horizontal="center"/>
    </xf>
    <xf numFmtId="3" fontId="36" fillId="0" borderId="14" xfId="0" applyNumberFormat="1" applyFont="1" applyBorder="1" applyAlignment="1">
      <alignment horizontal="center"/>
    </xf>
    <xf numFmtId="164" fontId="36" fillId="0" borderId="10" xfId="0" applyNumberFormat="1" applyFont="1" applyBorder="1" applyAlignment="1">
      <alignment horizontal="center"/>
    </xf>
    <xf numFmtId="164" fontId="36" fillId="0" borderId="14" xfId="0" applyNumberFormat="1" applyFont="1" applyBorder="1" applyAlignment="1">
      <alignment horizontal="center"/>
    </xf>
    <xf numFmtId="164" fontId="36" fillId="0" borderId="12" xfId="0" applyNumberFormat="1" applyFont="1" applyBorder="1" applyAlignment="1">
      <alignment horizontal="center"/>
    </xf>
    <xf numFmtId="164" fontId="36" fillId="0" borderId="15" xfId="0" applyNumberFormat="1" applyFont="1" applyBorder="1" applyAlignment="1">
      <alignment horizontal="center"/>
    </xf>
    <xf numFmtId="3" fontId="36" fillId="0" borderId="11" xfId="0" applyNumberFormat="1" applyFont="1" applyBorder="1" applyAlignment="1">
      <alignment horizontal="center"/>
    </xf>
    <xf numFmtId="3" fontId="36" fillId="0" borderId="13" xfId="0" applyNumberFormat="1" applyFont="1" applyBorder="1" applyAlignment="1">
      <alignment horizontal="center"/>
    </xf>
    <xf numFmtId="3" fontId="36" fillId="0" borderId="22" xfId="0" applyNumberFormat="1" applyFont="1" applyBorder="1" applyAlignment="1">
      <alignment horizontal="center"/>
    </xf>
    <xf numFmtId="3" fontId="36" fillId="0" borderId="24" xfId="0" applyNumberFormat="1" applyFont="1" applyBorder="1" applyAlignment="1">
      <alignment horizontal="center"/>
    </xf>
    <xf numFmtId="3" fontId="36" fillId="0" borderId="30" xfId="0" applyNumberFormat="1" applyFont="1" applyBorder="1" applyAlignment="1">
      <alignment horizontal="center"/>
    </xf>
    <xf numFmtId="3" fontId="36" fillId="0" borderId="12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67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7.00390625" style="0" customWidth="1"/>
    <col min="3" max="3" width="26.8515625" style="0" bestFit="1" customWidth="1"/>
    <col min="4" max="4" width="10.8515625" style="2" customWidth="1"/>
    <col min="5" max="6" width="9.140625" style="2" customWidth="1"/>
    <col min="7" max="7" width="10.57421875" style="3" customWidth="1"/>
    <col min="8" max="9" width="9.140625" style="3" customWidth="1"/>
    <col min="10" max="10" width="10.57421875" style="2" customWidth="1"/>
    <col min="11" max="12" width="9.140625" style="2" customWidth="1"/>
    <col min="13" max="13" width="10.8515625" style="3" customWidth="1"/>
    <col min="14" max="15" width="9.140625" style="3" customWidth="1"/>
    <col min="16" max="16" width="10.57421875" style="2" customWidth="1"/>
    <col min="17" max="18" width="9.140625" style="2" customWidth="1"/>
    <col min="19" max="19" width="11.140625" style="3" customWidth="1"/>
    <col min="20" max="21" width="9.140625" style="3" customWidth="1"/>
    <col min="22" max="22" width="10.7109375" style="2" customWidth="1"/>
    <col min="23" max="24" width="9.140625" style="2" customWidth="1"/>
    <col min="25" max="25" width="10.57421875" style="3" customWidth="1"/>
    <col min="26" max="27" width="9.140625" style="3" customWidth="1"/>
  </cols>
  <sheetData>
    <row r="1" spans="1:27" s="1" customFormat="1" ht="15.75" thickBot="1">
      <c r="A1" s="28" t="s">
        <v>527</v>
      </c>
      <c r="B1" s="29"/>
      <c r="C1" s="29"/>
      <c r="D1" s="30"/>
      <c r="E1" s="30"/>
      <c r="F1" s="30"/>
      <c r="G1" s="31"/>
      <c r="H1" s="31"/>
      <c r="I1" s="31"/>
      <c r="J1" s="30"/>
      <c r="K1" s="30"/>
      <c r="L1" s="30"/>
      <c r="M1" s="31"/>
      <c r="N1" s="31"/>
      <c r="O1" s="31"/>
      <c r="P1" s="30"/>
      <c r="Q1" s="30"/>
      <c r="R1" s="30"/>
      <c r="S1" s="31"/>
      <c r="T1" s="31"/>
      <c r="U1" s="31"/>
      <c r="V1" s="30"/>
      <c r="W1" s="30"/>
      <c r="X1" s="30"/>
      <c r="Y1" s="31"/>
      <c r="Z1" s="31"/>
      <c r="AA1" s="32"/>
    </row>
    <row r="2" spans="1:27" s="1" customFormat="1" ht="15">
      <c r="A2" s="34" t="s">
        <v>0</v>
      </c>
      <c r="B2" s="38" t="s">
        <v>516</v>
      </c>
      <c r="C2" s="42" t="s">
        <v>515</v>
      </c>
      <c r="D2" s="55" t="s">
        <v>517</v>
      </c>
      <c r="E2" s="56"/>
      <c r="F2" s="56"/>
      <c r="G2" s="56"/>
      <c r="H2" s="56"/>
      <c r="I2" s="57"/>
      <c r="J2" s="55" t="s">
        <v>525</v>
      </c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7"/>
    </row>
    <row r="3" spans="1:27" s="1" customFormat="1" ht="15">
      <c r="A3" s="35"/>
      <c r="B3" s="39"/>
      <c r="C3" s="43"/>
      <c r="D3" s="53"/>
      <c r="E3" s="47"/>
      <c r="F3" s="47"/>
      <c r="G3" s="47"/>
      <c r="H3" s="47"/>
      <c r="I3" s="58"/>
      <c r="J3" s="53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58"/>
    </row>
    <row r="4" spans="1:27" s="1" customFormat="1" ht="15">
      <c r="A4" s="35"/>
      <c r="B4" s="39"/>
      <c r="C4" s="43"/>
      <c r="D4" s="53"/>
      <c r="E4" s="47"/>
      <c r="F4" s="47"/>
      <c r="G4" s="47"/>
      <c r="H4" s="47"/>
      <c r="I4" s="58"/>
      <c r="J4" s="35" t="s">
        <v>524</v>
      </c>
      <c r="K4" s="39"/>
      <c r="L4" s="39"/>
      <c r="M4" s="39"/>
      <c r="N4" s="39"/>
      <c r="O4" s="39"/>
      <c r="P4" s="39" t="s">
        <v>519</v>
      </c>
      <c r="Q4" s="39"/>
      <c r="R4" s="39"/>
      <c r="S4" s="39"/>
      <c r="T4" s="39"/>
      <c r="U4" s="39"/>
      <c r="V4" s="39" t="s">
        <v>520</v>
      </c>
      <c r="W4" s="39"/>
      <c r="X4" s="39"/>
      <c r="Y4" s="39"/>
      <c r="Z4" s="39"/>
      <c r="AA4" s="46"/>
    </row>
    <row r="5" spans="1:27" s="1" customFormat="1" ht="15">
      <c r="A5" s="35"/>
      <c r="B5" s="39"/>
      <c r="C5" s="43"/>
      <c r="D5" s="53"/>
      <c r="E5" s="47"/>
      <c r="F5" s="47"/>
      <c r="G5" s="47"/>
      <c r="H5" s="47"/>
      <c r="I5" s="58"/>
      <c r="J5" s="35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46"/>
    </row>
    <row r="6" spans="1:27" s="1" customFormat="1" ht="15">
      <c r="A6" s="35"/>
      <c r="B6" s="39"/>
      <c r="C6" s="43"/>
      <c r="D6" s="53" t="s">
        <v>1</v>
      </c>
      <c r="E6" s="47"/>
      <c r="F6" s="47"/>
      <c r="G6" s="49" t="s">
        <v>2</v>
      </c>
      <c r="H6" s="49"/>
      <c r="I6" s="51"/>
      <c r="J6" s="53" t="s">
        <v>1</v>
      </c>
      <c r="K6" s="47"/>
      <c r="L6" s="47"/>
      <c r="M6" s="49" t="s">
        <v>2</v>
      </c>
      <c r="N6" s="49"/>
      <c r="O6" s="49"/>
      <c r="P6" s="47" t="s">
        <v>1</v>
      </c>
      <c r="Q6" s="47"/>
      <c r="R6" s="47"/>
      <c r="S6" s="49" t="s">
        <v>2</v>
      </c>
      <c r="T6" s="49"/>
      <c r="U6" s="49"/>
      <c r="V6" s="47" t="s">
        <v>1</v>
      </c>
      <c r="W6" s="47"/>
      <c r="X6" s="47"/>
      <c r="Y6" s="49" t="s">
        <v>2</v>
      </c>
      <c r="Z6" s="49"/>
      <c r="AA6" s="51"/>
    </row>
    <row r="7" spans="1:27" s="1" customFormat="1" ht="15">
      <c r="A7" s="35"/>
      <c r="B7" s="39"/>
      <c r="C7" s="43"/>
      <c r="D7" s="53"/>
      <c r="E7" s="47"/>
      <c r="F7" s="47"/>
      <c r="G7" s="49"/>
      <c r="H7" s="49"/>
      <c r="I7" s="51"/>
      <c r="J7" s="53"/>
      <c r="K7" s="47"/>
      <c r="L7" s="47"/>
      <c r="M7" s="49"/>
      <c r="N7" s="49"/>
      <c r="O7" s="49"/>
      <c r="P7" s="47"/>
      <c r="Q7" s="47"/>
      <c r="R7" s="47"/>
      <c r="S7" s="49"/>
      <c r="T7" s="49"/>
      <c r="U7" s="49"/>
      <c r="V7" s="47"/>
      <c r="W7" s="47"/>
      <c r="X7" s="47"/>
      <c r="Y7" s="49"/>
      <c r="Z7" s="49"/>
      <c r="AA7" s="51"/>
    </row>
    <row r="8" spans="1:27" s="1" customFormat="1" ht="15">
      <c r="A8" s="36"/>
      <c r="B8" s="40"/>
      <c r="C8" s="44"/>
      <c r="D8" s="53" t="s">
        <v>522</v>
      </c>
      <c r="E8" s="47" t="s">
        <v>3</v>
      </c>
      <c r="F8" s="47" t="s">
        <v>4</v>
      </c>
      <c r="G8" s="49" t="s">
        <v>522</v>
      </c>
      <c r="H8" s="49" t="s">
        <v>3</v>
      </c>
      <c r="I8" s="51" t="s">
        <v>4</v>
      </c>
      <c r="J8" s="53" t="s">
        <v>522</v>
      </c>
      <c r="K8" s="47" t="s">
        <v>3</v>
      </c>
      <c r="L8" s="47" t="s">
        <v>4</v>
      </c>
      <c r="M8" s="47" t="s">
        <v>522</v>
      </c>
      <c r="N8" s="49" t="s">
        <v>3</v>
      </c>
      <c r="O8" s="49" t="s">
        <v>4</v>
      </c>
      <c r="P8" s="47" t="s">
        <v>522</v>
      </c>
      <c r="Q8" s="47" t="s">
        <v>3</v>
      </c>
      <c r="R8" s="47" t="s">
        <v>4</v>
      </c>
      <c r="S8" s="47" t="s">
        <v>522</v>
      </c>
      <c r="T8" s="49" t="s">
        <v>3</v>
      </c>
      <c r="U8" s="49" t="s">
        <v>4</v>
      </c>
      <c r="V8" s="47" t="s">
        <v>522</v>
      </c>
      <c r="W8" s="47" t="s">
        <v>3</v>
      </c>
      <c r="X8" s="47" t="s">
        <v>4</v>
      </c>
      <c r="Y8" s="47" t="s">
        <v>522</v>
      </c>
      <c r="Z8" s="49" t="s">
        <v>3</v>
      </c>
      <c r="AA8" s="51" t="s">
        <v>4</v>
      </c>
    </row>
    <row r="9" spans="1:27" s="27" customFormat="1" ht="15.75" thickBot="1">
      <c r="A9" s="37"/>
      <c r="B9" s="41"/>
      <c r="C9" s="45"/>
      <c r="D9" s="54"/>
      <c r="E9" s="48"/>
      <c r="F9" s="48"/>
      <c r="G9" s="50"/>
      <c r="H9" s="50"/>
      <c r="I9" s="52"/>
      <c r="J9" s="54"/>
      <c r="K9" s="48"/>
      <c r="L9" s="48"/>
      <c r="M9" s="48"/>
      <c r="N9" s="50"/>
      <c r="O9" s="50"/>
      <c r="P9" s="48"/>
      <c r="Q9" s="48"/>
      <c r="R9" s="48"/>
      <c r="S9" s="48"/>
      <c r="T9" s="50"/>
      <c r="U9" s="50"/>
      <c r="V9" s="48"/>
      <c r="W9" s="48"/>
      <c r="X9" s="48"/>
      <c r="Y9" s="48"/>
      <c r="Z9" s="50"/>
      <c r="AA9" s="52"/>
    </row>
    <row r="10" spans="1:27" ht="15">
      <c r="A10" s="17" t="s">
        <v>5</v>
      </c>
      <c r="B10" s="18">
        <v>48</v>
      </c>
      <c r="C10" s="19" t="s">
        <v>6</v>
      </c>
      <c r="D10" s="20">
        <v>205747</v>
      </c>
      <c r="E10" s="20">
        <v>117928</v>
      </c>
      <c r="F10" s="20">
        <v>87819</v>
      </c>
      <c r="G10" s="21">
        <v>100</v>
      </c>
      <c r="H10" s="21">
        <f>E10/D10*100</f>
        <v>57.31699611658979</v>
      </c>
      <c r="I10" s="21">
        <f>F10/D10*100</f>
        <v>42.68300388341021</v>
      </c>
      <c r="J10" s="20">
        <v>5994</v>
      </c>
      <c r="K10" s="20">
        <v>3213</v>
      </c>
      <c r="L10" s="20">
        <v>2781</v>
      </c>
      <c r="M10" s="21">
        <v>2.9</v>
      </c>
      <c r="N10" s="21">
        <f>K10/D10*100</f>
        <v>1.5616266579828624</v>
      </c>
      <c r="O10" s="21">
        <f>L10/D10*100</f>
        <v>1.3516600485061752</v>
      </c>
      <c r="P10" s="20">
        <v>194745</v>
      </c>
      <c r="Q10" s="20">
        <v>112731</v>
      </c>
      <c r="R10" s="20">
        <v>82014</v>
      </c>
      <c r="S10" s="21">
        <v>94.7</v>
      </c>
      <c r="T10" s="21">
        <f>Q10/D10*100</f>
        <v>54.791078363232515</v>
      </c>
      <c r="U10" s="21">
        <f>R10/D10*100</f>
        <v>39.86157756856722</v>
      </c>
      <c r="V10" s="20">
        <v>5008</v>
      </c>
      <c r="W10" s="20">
        <v>1984</v>
      </c>
      <c r="X10" s="20">
        <v>3024</v>
      </c>
      <c r="Y10" s="21">
        <v>2.4</v>
      </c>
      <c r="Z10" s="21">
        <f>W10/D10*100</f>
        <v>0.9642910953744162</v>
      </c>
      <c r="AA10" s="22">
        <f>X10/D10*100</f>
        <v>1.4697662663368118</v>
      </c>
    </row>
    <row r="11" spans="1:27" ht="15">
      <c r="A11" s="9" t="s">
        <v>7</v>
      </c>
      <c r="B11" s="6">
        <v>48001</v>
      </c>
      <c r="C11" s="5" t="s">
        <v>8</v>
      </c>
      <c r="D11" s="7">
        <v>757</v>
      </c>
      <c r="E11" s="7">
        <v>730</v>
      </c>
      <c r="F11" s="7">
        <v>27</v>
      </c>
      <c r="G11" s="8">
        <v>100</v>
      </c>
      <c r="H11" s="21">
        <f aca="true" t="shared" si="0" ref="H11:H74">E11/D11*100</f>
        <v>96.4332892998679</v>
      </c>
      <c r="I11" s="21">
        <f aca="true" t="shared" si="1" ref="I11:I74">F11/D11*100</f>
        <v>3.5667107001321003</v>
      </c>
      <c r="J11" s="7">
        <v>2</v>
      </c>
      <c r="K11" s="7">
        <v>2</v>
      </c>
      <c r="L11" s="7">
        <v>0</v>
      </c>
      <c r="M11" s="8">
        <v>0.3</v>
      </c>
      <c r="N11" s="21">
        <f aca="true" t="shared" si="2" ref="N11:N74">K11/D11*100</f>
        <v>0.26420079260237783</v>
      </c>
      <c r="O11" s="21">
        <f aca="true" t="shared" si="3" ref="O11:O74">L11/D11*100</f>
        <v>0</v>
      </c>
      <c r="P11" s="7">
        <v>743</v>
      </c>
      <c r="Q11" s="7">
        <v>716</v>
      </c>
      <c r="R11" s="7">
        <v>27</v>
      </c>
      <c r="S11" s="8">
        <v>98.2</v>
      </c>
      <c r="T11" s="21">
        <f aca="true" t="shared" si="4" ref="T11:T74">Q11/D11*100</f>
        <v>94.58388375165126</v>
      </c>
      <c r="U11" s="21">
        <f aca="true" t="shared" si="5" ref="U11:U74">R11/D11*100</f>
        <v>3.5667107001321003</v>
      </c>
      <c r="V11" s="7">
        <v>12</v>
      </c>
      <c r="W11" s="7">
        <v>12</v>
      </c>
      <c r="X11" s="7">
        <v>0</v>
      </c>
      <c r="Y11" s="8">
        <v>1.6</v>
      </c>
      <c r="Z11" s="21">
        <f aca="true" t="shared" si="6" ref="Z11:Z74">W11/D11*100</f>
        <v>1.5852047556142668</v>
      </c>
      <c r="AA11" s="22">
        <f aca="true" t="shared" si="7" ref="AA11:AA74">X11/D11*100</f>
        <v>0</v>
      </c>
    </row>
    <row r="12" spans="1:27" ht="15">
      <c r="A12" s="9" t="s">
        <v>9</v>
      </c>
      <c r="B12" s="6">
        <v>48003</v>
      </c>
      <c r="C12" s="5" t="s">
        <v>10</v>
      </c>
      <c r="D12" s="7">
        <v>0</v>
      </c>
      <c r="E12" s="7">
        <v>0</v>
      </c>
      <c r="F12" s="7">
        <v>0</v>
      </c>
      <c r="G12" s="8" t="s">
        <v>518</v>
      </c>
      <c r="H12" s="8" t="s">
        <v>518</v>
      </c>
      <c r="I12" s="8" t="s">
        <v>518</v>
      </c>
      <c r="J12" s="7">
        <v>0</v>
      </c>
      <c r="K12" s="7">
        <v>0</v>
      </c>
      <c r="L12" s="7">
        <v>0</v>
      </c>
      <c r="M12" s="8" t="s">
        <v>518</v>
      </c>
      <c r="N12" s="8" t="s">
        <v>518</v>
      </c>
      <c r="O12" s="8" t="s">
        <v>518</v>
      </c>
      <c r="P12" s="7">
        <v>0</v>
      </c>
      <c r="Q12" s="7">
        <v>0</v>
      </c>
      <c r="R12" s="7">
        <v>0</v>
      </c>
      <c r="S12" s="8" t="s">
        <v>518</v>
      </c>
      <c r="T12" s="8" t="s">
        <v>518</v>
      </c>
      <c r="U12" s="8" t="s">
        <v>518</v>
      </c>
      <c r="V12" s="7">
        <v>0</v>
      </c>
      <c r="W12" s="7">
        <v>0</v>
      </c>
      <c r="X12" s="7">
        <v>0</v>
      </c>
      <c r="Y12" s="8" t="s">
        <v>518</v>
      </c>
      <c r="Z12" s="8" t="s">
        <v>518</v>
      </c>
      <c r="AA12" s="10" t="s">
        <v>518</v>
      </c>
    </row>
    <row r="13" spans="1:27" ht="15">
      <c r="A13" s="9" t="s">
        <v>11</v>
      </c>
      <c r="B13" s="6">
        <v>48005</v>
      </c>
      <c r="C13" s="5" t="s">
        <v>12</v>
      </c>
      <c r="D13" s="7">
        <v>461</v>
      </c>
      <c r="E13" s="7">
        <v>264</v>
      </c>
      <c r="F13" s="7">
        <v>197</v>
      </c>
      <c r="G13" s="8">
        <v>100</v>
      </c>
      <c r="H13" s="21">
        <f t="shared" si="0"/>
        <v>57.26681127982647</v>
      </c>
      <c r="I13" s="21">
        <f t="shared" si="1"/>
        <v>42.73318872017354</v>
      </c>
      <c r="J13" s="7">
        <v>22</v>
      </c>
      <c r="K13" s="7">
        <v>11</v>
      </c>
      <c r="L13" s="7">
        <v>11</v>
      </c>
      <c r="M13" s="8">
        <v>4.8</v>
      </c>
      <c r="N13" s="21">
        <f t="shared" si="2"/>
        <v>2.386117136659436</v>
      </c>
      <c r="O13" s="21">
        <f t="shared" si="3"/>
        <v>2.386117136659436</v>
      </c>
      <c r="P13" s="7">
        <v>423</v>
      </c>
      <c r="Q13" s="7">
        <v>249</v>
      </c>
      <c r="R13" s="7">
        <v>174</v>
      </c>
      <c r="S13" s="8">
        <v>91.8</v>
      </c>
      <c r="T13" s="21">
        <f t="shared" si="4"/>
        <v>54.01301518438177</v>
      </c>
      <c r="U13" s="21">
        <f t="shared" si="5"/>
        <v>37.744034707158356</v>
      </c>
      <c r="V13" s="7">
        <v>16</v>
      </c>
      <c r="W13" s="7">
        <v>4</v>
      </c>
      <c r="X13" s="7">
        <v>12</v>
      </c>
      <c r="Y13" s="8">
        <v>3.5</v>
      </c>
      <c r="Z13" s="21">
        <f t="shared" si="6"/>
        <v>0.8676789587852495</v>
      </c>
      <c r="AA13" s="22">
        <f t="shared" si="7"/>
        <v>2.6030368763557483</v>
      </c>
    </row>
    <row r="14" spans="1:27" ht="15">
      <c r="A14" s="9" t="s">
        <v>13</v>
      </c>
      <c r="B14" s="6">
        <v>48007</v>
      </c>
      <c r="C14" s="5" t="s">
        <v>14</v>
      </c>
      <c r="D14" s="7">
        <v>20</v>
      </c>
      <c r="E14" s="7">
        <v>4</v>
      </c>
      <c r="F14" s="7">
        <v>16</v>
      </c>
      <c r="G14" s="8">
        <v>100</v>
      </c>
      <c r="H14" s="21">
        <f t="shared" si="0"/>
        <v>20</v>
      </c>
      <c r="I14" s="21">
        <f t="shared" si="1"/>
        <v>80</v>
      </c>
      <c r="J14" s="7">
        <v>0</v>
      </c>
      <c r="K14" s="7">
        <v>0</v>
      </c>
      <c r="L14" s="7">
        <v>0</v>
      </c>
      <c r="M14" s="8">
        <v>0</v>
      </c>
      <c r="N14" s="21">
        <f t="shared" si="2"/>
        <v>0</v>
      </c>
      <c r="O14" s="21">
        <f t="shared" si="3"/>
        <v>0</v>
      </c>
      <c r="P14" s="7">
        <v>14</v>
      </c>
      <c r="Q14" s="7">
        <v>4</v>
      </c>
      <c r="R14" s="7">
        <v>10</v>
      </c>
      <c r="S14" s="8">
        <v>70</v>
      </c>
      <c r="T14" s="21">
        <f t="shared" si="4"/>
        <v>20</v>
      </c>
      <c r="U14" s="21">
        <f t="shared" si="5"/>
        <v>50</v>
      </c>
      <c r="V14" s="7">
        <v>6</v>
      </c>
      <c r="W14" s="7">
        <v>0</v>
      </c>
      <c r="X14" s="7">
        <v>6</v>
      </c>
      <c r="Y14" s="8">
        <v>30</v>
      </c>
      <c r="Z14" s="21">
        <f t="shared" si="6"/>
        <v>0</v>
      </c>
      <c r="AA14" s="22">
        <f t="shared" si="7"/>
        <v>30</v>
      </c>
    </row>
    <row r="15" spans="1:27" ht="15">
      <c r="A15" s="9" t="s">
        <v>15</v>
      </c>
      <c r="B15" s="6">
        <v>48009</v>
      </c>
      <c r="C15" s="5" t="s">
        <v>16</v>
      </c>
      <c r="D15" s="7">
        <v>13</v>
      </c>
      <c r="E15" s="7">
        <v>13</v>
      </c>
      <c r="F15" s="7">
        <v>0</v>
      </c>
      <c r="G15" s="8">
        <v>100</v>
      </c>
      <c r="H15" s="21">
        <f t="shared" si="0"/>
        <v>100</v>
      </c>
      <c r="I15" s="21">
        <f t="shared" si="1"/>
        <v>0</v>
      </c>
      <c r="J15" s="7">
        <v>0</v>
      </c>
      <c r="K15" s="7">
        <v>0</v>
      </c>
      <c r="L15" s="7">
        <v>0</v>
      </c>
      <c r="M15" s="8">
        <v>0</v>
      </c>
      <c r="N15" s="21">
        <f t="shared" si="2"/>
        <v>0</v>
      </c>
      <c r="O15" s="21">
        <f t="shared" si="3"/>
        <v>0</v>
      </c>
      <c r="P15" s="7">
        <v>13</v>
      </c>
      <c r="Q15" s="7">
        <v>13</v>
      </c>
      <c r="R15" s="7">
        <v>0</v>
      </c>
      <c r="S15" s="8">
        <v>100</v>
      </c>
      <c r="T15" s="21">
        <f t="shared" si="4"/>
        <v>100</v>
      </c>
      <c r="U15" s="21">
        <f t="shared" si="5"/>
        <v>0</v>
      </c>
      <c r="V15" s="7">
        <v>0</v>
      </c>
      <c r="W15" s="7">
        <v>0</v>
      </c>
      <c r="X15" s="7">
        <v>0</v>
      </c>
      <c r="Y15" s="8">
        <v>0</v>
      </c>
      <c r="Z15" s="21">
        <f t="shared" si="6"/>
        <v>0</v>
      </c>
      <c r="AA15" s="22">
        <f t="shared" si="7"/>
        <v>0</v>
      </c>
    </row>
    <row r="16" spans="1:27" ht="15">
      <c r="A16" s="9" t="s">
        <v>17</v>
      </c>
      <c r="B16" s="6">
        <v>48011</v>
      </c>
      <c r="C16" s="5" t="s">
        <v>18</v>
      </c>
      <c r="D16" s="7">
        <v>0</v>
      </c>
      <c r="E16" s="7">
        <v>0</v>
      </c>
      <c r="F16" s="7">
        <v>0</v>
      </c>
      <c r="G16" s="8" t="s">
        <v>518</v>
      </c>
      <c r="H16" s="8" t="s">
        <v>518</v>
      </c>
      <c r="I16" s="8" t="s">
        <v>518</v>
      </c>
      <c r="J16" s="7">
        <v>0</v>
      </c>
      <c r="K16" s="7">
        <v>0</v>
      </c>
      <c r="L16" s="7">
        <v>0</v>
      </c>
      <c r="M16" s="8" t="s">
        <v>518</v>
      </c>
      <c r="N16" s="8" t="s">
        <v>518</v>
      </c>
      <c r="O16" s="8" t="s">
        <v>518</v>
      </c>
      <c r="P16" s="7">
        <v>0</v>
      </c>
      <c r="Q16" s="7">
        <v>0</v>
      </c>
      <c r="R16" s="7">
        <v>0</v>
      </c>
      <c r="S16" s="8" t="s">
        <v>518</v>
      </c>
      <c r="T16" s="8" t="s">
        <v>518</v>
      </c>
      <c r="U16" s="8" t="s">
        <v>518</v>
      </c>
      <c r="V16" s="7">
        <v>0</v>
      </c>
      <c r="W16" s="7">
        <v>0</v>
      </c>
      <c r="X16" s="7">
        <v>0</v>
      </c>
      <c r="Y16" s="8" t="s">
        <v>518</v>
      </c>
      <c r="Z16" s="8" t="s">
        <v>518</v>
      </c>
      <c r="AA16" s="10" t="s">
        <v>518</v>
      </c>
    </row>
    <row r="17" spans="1:27" ht="15">
      <c r="A17" s="9" t="s">
        <v>19</v>
      </c>
      <c r="B17" s="6">
        <v>48013</v>
      </c>
      <c r="C17" s="5" t="s">
        <v>20</v>
      </c>
      <c r="D17" s="7">
        <v>7</v>
      </c>
      <c r="E17" s="7">
        <v>3</v>
      </c>
      <c r="F17" s="7">
        <v>4</v>
      </c>
      <c r="G17" s="8">
        <v>100</v>
      </c>
      <c r="H17" s="21">
        <f t="shared" si="0"/>
        <v>42.857142857142854</v>
      </c>
      <c r="I17" s="21">
        <f t="shared" si="1"/>
        <v>57.14285714285714</v>
      </c>
      <c r="J17" s="7">
        <v>0</v>
      </c>
      <c r="K17" s="7">
        <v>0</v>
      </c>
      <c r="L17" s="7">
        <v>0</v>
      </c>
      <c r="M17" s="8">
        <v>0</v>
      </c>
      <c r="N17" s="21">
        <f t="shared" si="2"/>
        <v>0</v>
      </c>
      <c r="O17" s="21">
        <f t="shared" si="3"/>
        <v>0</v>
      </c>
      <c r="P17" s="7">
        <v>5</v>
      </c>
      <c r="Q17" s="7">
        <v>3</v>
      </c>
      <c r="R17" s="7">
        <v>2</v>
      </c>
      <c r="S17" s="8">
        <v>71.4</v>
      </c>
      <c r="T17" s="21">
        <f t="shared" si="4"/>
        <v>42.857142857142854</v>
      </c>
      <c r="U17" s="21">
        <f t="shared" si="5"/>
        <v>28.57142857142857</v>
      </c>
      <c r="V17" s="7">
        <v>2</v>
      </c>
      <c r="W17" s="7">
        <v>0</v>
      </c>
      <c r="X17" s="7">
        <v>2</v>
      </c>
      <c r="Y17" s="8">
        <v>28.6</v>
      </c>
      <c r="Z17" s="21">
        <f t="shared" si="6"/>
        <v>0</v>
      </c>
      <c r="AA17" s="22">
        <f t="shared" si="7"/>
        <v>28.57142857142857</v>
      </c>
    </row>
    <row r="18" spans="1:27" ht="15">
      <c r="A18" s="9" t="s">
        <v>21</v>
      </c>
      <c r="B18" s="6">
        <v>48015</v>
      </c>
      <c r="C18" s="5" t="s">
        <v>22</v>
      </c>
      <c r="D18" s="7">
        <v>13</v>
      </c>
      <c r="E18" s="7">
        <v>9</v>
      </c>
      <c r="F18" s="7">
        <v>4</v>
      </c>
      <c r="G18" s="8">
        <v>100</v>
      </c>
      <c r="H18" s="21">
        <f t="shared" si="0"/>
        <v>69.23076923076923</v>
      </c>
      <c r="I18" s="21">
        <f t="shared" si="1"/>
        <v>30.76923076923077</v>
      </c>
      <c r="J18" s="7">
        <v>0</v>
      </c>
      <c r="K18" s="7">
        <v>0</v>
      </c>
      <c r="L18" s="7">
        <v>0</v>
      </c>
      <c r="M18" s="8">
        <v>0</v>
      </c>
      <c r="N18" s="21">
        <f t="shared" si="2"/>
        <v>0</v>
      </c>
      <c r="O18" s="21">
        <f t="shared" si="3"/>
        <v>0</v>
      </c>
      <c r="P18" s="7">
        <v>12</v>
      </c>
      <c r="Q18" s="7">
        <v>8</v>
      </c>
      <c r="R18" s="7">
        <v>4</v>
      </c>
      <c r="S18" s="8">
        <v>92.3</v>
      </c>
      <c r="T18" s="21">
        <f t="shared" si="4"/>
        <v>61.53846153846154</v>
      </c>
      <c r="U18" s="21">
        <f t="shared" si="5"/>
        <v>30.76923076923077</v>
      </c>
      <c r="V18" s="7">
        <v>1</v>
      </c>
      <c r="W18" s="7">
        <v>1</v>
      </c>
      <c r="X18" s="7">
        <v>0</v>
      </c>
      <c r="Y18" s="8">
        <v>7.7</v>
      </c>
      <c r="Z18" s="21">
        <f t="shared" si="6"/>
        <v>7.6923076923076925</v>
      </c>
      <c r="AA18" s="22">
        <f t="shared" si="7"/>
        <v>0</v>
      </c>
    </row>
    <row r="19" spans="1:27" ht="15">
      <c r="A19" s="9" t="s">
        <v>23</v>
      </c>
      <c r="B19" s="6">
        <v>48017</v>
      </c>
      <c r="C19" s="5" t="s">
        <v>24</v>
      </c>
      <c r="D19" s="7">
        <v>0</v>
      </c>
      <c r="E19" s="7">
        <v>0</v>
      </c>
      <c r="F19" s="7">
        <v>0</v>
      </c>
      <c r="G19" s="8" t="s">
        <v>518</v>
      </c>
      <c r="H19" s="8" t="s">
        <v>518</v>
      </c>
      <c r="I19" s="8" t="s">
        <v>518</v>
      </c>
      <c r="J19" s="7">
        <v>0</v>
      </c>
      <c r="K19" s="7">
        <v>0</v>
      </c>
      <c r="L19" s="7">
        <v>0</v>
      </c>
      <c r="M19" s="8" t="s">
        <v>518</v>
      </c>
      <c r="N19" s="8" t="s">
        <v>518</v>
      </c>
      <c r="O19" s="8" t="s">
        <v>518</v>
      </c>
      <c r="P19" s="7">
        <v>0</v>
      </c>
      <c r="Q19" s="7">
        <v>0</v>
      </c>
      <c r="R19" s="7">
        <v>0</v>
      </c>
      <c r="S19" s="8" t="s">
        <v>518</v>
      </c>
      <c r="T19" s="8" t="s">
        <v>518</v>
      </c>
      <c r="U19" s="8" t="s">
        <v>518</v>
      </c>
      <c r="V19" s="7">
        <v>0</v>
      </c>
      <c r="W19" s="7">
        <v>0</v>
      </c>
      <c r="X19" s="7">
        <v>0</v>
      </c>
      <c r="Y19" s="8" t="s">
        <v>518</v>
      </c>
      <c r="Z19" s="8" t="s">
        <v>518</v>
      </c>
      <c r="AA19" s="10" t="s">
        <v>518</v>
      </c>
    </row>
    <row r="20" spans="1:27" ht="15">
      <c r="A20" s="9" t="s">
        <v>25</v>
      </c>
      <c r="B20" s="6">
        <v>48019</v>
      </c>
      <c r="C20" s="5" t="s">
        <v>26</v>
      </c>
      <c r="D20" s="7">
        <v>34</v>
      </c>
      <c r="E20" s="7">
        <v>17</v>
      </c>
      <c r="F20" s="7">
        <v>17</v>
      </c>
      <c r="G20" s="8">
        <v>100</v>
      </c>
      <c r="H20" s="21">
        <f t="shared" si="0"/>
        <v>50</v>
      </c>
      <c r="I20" s="21">
        <f t="shared" si="1"/>
        <v>50</v>
      </c>
      <c r="J20" s="7">
        <v>5</v>
      </c>
      <c r="K20" s="7">
        <v>5</v>
      </c>
      <c r="L20" s="7">
        <v>0</v>
      </c>
      <c r="M20" s="8">
        <v>14.7</v>
      </c>
      <c r="N20" s="21">
        <f t="shared" si="2"/>
        <v>14.705882352941178</v>
      </c>
      <c r="O20" s="21">
        <f t="shared" si="3"/>
        <v>0</v>
      </c>
      <c r="P20" s="7">
        <v>26</v>
      </c>
      <c r="Q20" s="7">
        <v>12</v>
      </c>
      <c r="R20" s="7">
        <v>14</v>
      </c>
      <c r="S20" s="8">
        <v>76.5</v>
      </c>
      <c r="T20" s="21">
        <f t="shared" si="4"/>
        <v>35.294117647058826</v>
      </c>
      <c r="U20" s="21">
        <f t="shared" si="5"/>
        <v>41.17647058823529</v>
      </c>
      <c r="V20" s="7">
        <v>3</v>
      </c>
      <c r="W20" s="7">
        <v>0</v>
      </c>
      <c r="X20" s="7">
        <v>3</v>
      </c>
      <c r="Y20" s="8">
        <v>8.8</v>
      </c>
      <c r="Z20" s="21">
        <f t="shared" si="6"/>
        <v>0</v>
      </c>
      <c r="AA20" s="22">
        <f t="shared" si="7"/>
        <v>8.823529411764707</v>
      </c>
    </row>
    <row r="21" spans="1:27" ht="15">
      <c r="A21" s="9" t="s">
        <v>27</v>
      </c>
      <c r="B21" s="6">
        <v>48021</v>
      </c>
      <c r="C21" s="5" t="s">
        <v>28</v>
      </c>
      <c r="D21" s="7">
        <v>124</v>
      </c>
      <c r="E21" s="7">
        <v>76</v>
      </c>
      <c r="F21" s="7">
        <v>48</v>
      </c>
      <c r="G21" s="8">
        <v>100</v>
      </c>
      <c r="H21" s="21">
        <f t="shared" si="0"/>
        <v>61.29032258064516</v>
      </c>
      <c r="I21" s="21">
        <f t="shared" si="1"/>
        <v>38.70967741935484</v>
      </c>
      <c r="J21" s="7">
        <v>9</v>
      </c>
      <c r="K21" s="7">
        <v>4</v>
      </c>
      <c r="L21" s="7">
        <v>5</v>
      </c>
      <c r="M21" s="8">
        <v>7.3</v>
      </c>
      <c r="N21" s="21">
        <f t="shared" si="2"/>
        <v>3.225806451612903</v>
      </c>
      <c r="O21" s="21">
        <f t="shared" si="3"/>
        <v>4.032258064516129</v>
      </c>
      <c r="P21" s="7">
        <v>99</v>
      </c>
      <c r="Q21" s="7">
        <v>62</v>
      </c>
      <c r="R21" s="7">
        <v>37</v>
      </c>
      <c r="S21" s="8">
        <v>79.8</v>
      </c>
      <c r="T21" s="21">
        <f t="shared" si="4"/>
        <v>50</v>
      </c>
      <c r="U21" s="21">
        <f t="shared" si="5"/>
        <v>29.838709677419356</v>
      </c>
      <c r="V21" s="7">
        <v>16</v>
      </c>
      <c r="W21" s="7">
        <v>10</v>
      </c>
      <c r="X21" s="7">
        <v>6</v>
      </c>
      <c r="Y21" s="8">
        <v>12.9</v>
      </c>
      <c r="Z21" s="21">
        <f t="shared" si="6"/>
        <v>8.064516129032258</v>
      </c>
      <c r="AA21" s="22">
        <f t="shared" si="7"/>
        <v>4.838709677419355</v>
      </c>
    </row>
    <row r="22" spans="1:27" ht="15">
      <c r="A22" s="9" t="s">
        <v>29</v>
      </c>
      <c r="B22" s="6">
        <v>48023</v>
      </c>
      <c r="C22" s="5" t="s">
        <v>30</v>
      </c>
      <c r="D22" s="7">
        <v>0</v>
      </c>
      <c r="E22" s="7">
        <v>0</v>
      </c>
      <c r="F22" s="7">
        <v>0</v>
      </c>
      <c r="G22" s="8" t="s">
        <v>518</v>
      </c>
      <c r="H22" s="8" t="s">
        <v>518</v>
      </c>
      <c r="I22" s="8" t="s">
        <v>518</v>
      </c>
      <c r="J22" s="7">
        <v>0</v>
      </c>
      <c r="K22" s="7">
        <v>0</v>
      </c>
      <c r="L22" s="7">
        <v>0</v>
      </c>
      <c r="M22" s="8" t="s">
        <v>518</v>
      </c>
      <c r="N22" s="8" t="s">
        <v>518</v>
      </c>
      <c r="O22" s="8" t="s">
        <v>518</v>
      </c>
      <c r="P22" s="7">
        <v>0</v>
      </c>
      <c r="Q22" s="7">
        <v>0</v>
      </c>
      <c r="R22" s="7">
        <v>0</v>
      </c>
      <c r="S22" s="8" t="s">
        <v>518</v>
      </c>
      <c r="T22" s="8" t="s">
        <v>518</v>
      </c>
      <c r="U22" s="8" t="s">
        <v>518</v>
      </c>
      <c r="V22" s="7">
        <v>0</v>
      </c>
      <c r="W22" s="7">
        <v>0</v>
      </c>
      <c r="X22" s="7">
        <v>0</v>
      </c>
      <c r="Y22" s="8" t="s">
        <v>518</v>
      </c>
      <c r="Z22" s="8" t="s">
        <v>518</v>
      </c>
      <c r="AA22" s="10" t="s">
        <v>518</v>
      </c>
    </row>
    <row r="23" spans="1:27" ht="15">
      <c r="A23" s="9" t="s">
        <v>31</v>
      </c>
      <c r="B23" s="6">
        <v>48025</v>
      </c>
      <c r="C23" s="5" t="s">
        <v>32</v>
      </c>
      <c r="D23" s="7">
        <v>115</v>
      </c>
      <c r="E23" s="7">
        <v>41</v>
      </c>
      <c r="F23" s="7">
        <v>74</v>
      </c>
      <c r="G23" s="8">
        <v>100</v>
      </c>
      <c r="H23" s="21">
        <f t="shared" si="0"/>
        <v>35.65217391304348</v>
      </c>
      <c r="I23" s="21">
        <f t="shared" si="1"/>
        <v>64.34782608695652</v>
      </c>
      <c r="J23" s="7">
        <v>5</v>
      </c>
      <c r="K23" s="7">
        <v>2</v>
      </c>
      <c r="L23" s="7">
        <v>3</v>
      </c>
      <c r="M23" s="8">
        <v>4.3</v>
      </c>
      <c r="N23" s="21">
        <f t="shared" si="2"/>
        <v>1.7391304347826086</v>
      </c>
      <c r="O23" s="21">
        <f t="shared" si="3"/>
        <v>2.608695652173913</v>
      </c>
      <c r="P23" s="7">
        <v>110</v>
      </c>
      <c r="Q23" s="7">
        <v>39</v>
      </c>
      <c r="R23" s="7">
        <v>71</v>
      </c>
      <c r="S23" s="8">
        <v>95.7</v>
      </c>
      <c r="T23" s="21">
        <f t="shared" si="4"/>
        <v>33.91304347826087</v>
      </c>
      <c r="U23" s="21">
        <f t="shared" si="5"/>
        <v>61.73913043478261</v>
      </c>
      <c r="V23" s="7">
        <v>0</v>
      </c>
      <c r="W23" s="7">
        <v>0</v>
      </c>
      <c r="X23" s="7">
        <v>0</v>
      </c>
      <c r="Y23" s="8">
        <v>0</v>
      </c>
      <c r="Z23" s="21">
        <f t="shared" si="6"/>
        <v>0</v>
      </c>
      <c r="AA23" s="22">
        <f t="shared" si="7"/>
        <v>0</v>
      </c>
    </row>
    <row r="24" spans="1:27" ht="15">
      <c r="A24" s="9" t="s">
        <v>33</v>
      </c>
      <c r="B24" s="6">
        <v>48027</v>
      </c>
      <c r="C24" s="5" t="s">
        <v>34</v>
      </c>
      <c r="D24" s="7">
        <v>5870</v>
      </c>
      <c r="E24" s="7">
        <v>4635</v>
      </c>
      <c r="F24" s="7">
        <v>1235</v>
      </c>
      <c r="G24" s="8">
        <v>100</v>
      </c>
      <c r="H24" s="21">
        <f t="shared" si="0"/>
        <v>78.96081771720614</v>
      </c>
      <c r="I24" s="21">
        <f t="shared" si="1"/>
        <v>21.039182282793867</v>
      </c>
      <c r="J24" s="7">
        <v>62</v>
      </c>
      <c r="K24" s="7">
        <v>31</v>
      </c>
      <c r="L24" s="7">
        <v>31</v>
      </c>
      <c r="M24" s="8">
        <v>1.1</v>
      </c>
      <c r="N24" s="21">
        <f t="shared" si="2"/>
        <v>0.5281090289608177</v>
      </c>
      <c r="O24" s="21">
        <f t="shared" si="3"/>
        <v>0.5281090289608177</v>
      </c>
      <c r="P24" s="7">
        <v>5768</v>
      </c>
      <c r="Q24" s="7">
        <v>4577</v>
      </c>
      <c r="R24" s="7">
        <v>1191</v>
      </c>
      <c r="S24" s="8">
        <v>98.3</v>
      </c>
      <c r="T24" s="21">
        <f t="shared" si="4"/>
        <v>77.97274275979557</v>
      </c>
      <c r="U24" s="21">
        <f t="shared" si="5"/>
        <v>20.28960817717206</v>
      </c>
      <c r="V24" s="7">
        <v>40</v>
      </c>
      <c r="W24" s="7">
        <v>27</v>
      </c>
      <c r="X24" s="7">
        <v>13</v>
      </c>
      <c r="Y24" s="8">
        <v>0.7</v>
      </c>
      <c r="Z24" s="21">
        <f t="shared" si="6"/>
        <v>0.45996592844974443</v>
      </c>
      <c r="AA24" s="22">
        <f t="shared" si="7"/>
        <v>0.22146507666098808</v>
      </c>
    </row>
    <row r="25" spans="1:27" ht="15">
      <c r="A25" s="9" t="s">
        <v>35</v>
      </c>
      <c r="B25" s="6">
        <v>48029</v>
      </c>
      <c r="C25" s="5" t="s">
        <v>36</v>
      </c>
      <c r="D25" s="7">
        <v>26369</v>
      </c>
      <c r="E25" s="7">
        <v>16996</v>
      </c>
      <c r="F25" s="7">
        <v>9373</v>
      </c>
      <c r="G25" s="8">
        <v>100</v>
      </c>
      <c r="H25" s="21">
        <f t="shared" si="0"/>
        <v>64.45447305548183</v>
      </c>
      <c r="I25" s="21">
        <f t="shared" si="1"/>
        <v>35.54552694451819</v>
      </c>
      <c r="J25" s="7">
        <v>503</v>
      </c>
      <c r="K25" s="7">
        <v>258</v>
      </c>
      <c r="L25" s="7">
        <v>245</v>
      </c>
      <c r="M25" s="8">
        <v>1.9</v>
      </c>
      <c r="N25" s="21">
        <f t="shared" si="2"/>
        <v>0.9784216314611854</v>
      </c>
      <c r="O25" s="21">
        <f t="shared" si="3"/>
        <v>0.9291213166976373</v>
      </c>
      <c r="P25" s="7">
        <v>25116</v>
      </c>
      <c r="Q25" s="7">
        <v>16442</v>
      </c>
      <c r="R25" s="7">
        <v>8674</v>
      </c>
      <c r="S25" s="8">
        <v>95.2</v>
      </c>
      <c r="T25" s="21">
        <f t="shared" si="4"/>
        <v>62.353521180173686</v>
      </c>
      <c r="U25" s="21">
        <f t="shared" si="5"/>
        <v>32.89468694300125</v>
      </c>
      <c r="V25" s="7">
        <v>750</v>
      </c>
      <c r="W25" s="7">
        <v>296</v>
      </c>
      <c r="X25" s="7">
        <v>454</v>
      </c>
      <c r="Y25" s="8">
        <v>2.8</v>
      </c>
      <c r="Z25" s="21">
        <f t="shared" si="6"/>
        <v>1.1225302438469416</v>
      </c>
      <c r="AA25" s="22">
        <f t="shared" si="7"/>
        <v>1.7217186848192951</v>
      </c>
    </row>
    <row r="26" spans="1:27" ht="15">
      <c r="A26" s="9" t="s">
        <v>37</v>
      </c>
      <c r="B26" s="6">
        <v>48031</v>
      </c>
      <c r="C26" s="5" t="s">
        <v>38</v>
      </c>
      <c r="D26" s="7">
        <v>8</v>
      </c>
      <c r="E26" s="7">
        <v>8</v>
      </c>
      <c r="F26" s="7">
        <v>0</v>
      </c>
      <c r="G26" s="8">
        <v>100</v>
      </c>
      <c r="H26" s="21">
        <f t="shared" si="0"/>
        <v>100</v>
      </c>
      <c r="I26" s="21">
        <f t="shared" si="1"/>
        <v>0</v>
      </c>
      <c r="J26" s="7">
        <v>0</v>
      </c>
      <c r="K26" s="7">
        <v>0</v>
      </c>
      <c r="L26" s="7">
        <v>0</v>
      </c>
      <c r="M26" s="8">
        <v>0</v>
      </c>
      <c r="N26" s="21">
        <f t="shared" si="2"/>
        <v>0</v>
      </c>
      <c r="O26" s="21">
        <f t="shared" si="3"/>
        <v>0</v>
      </c>
      <c r="P26" s="7">
        <v>8</v>
      </c>
      <c r="Q26" s="7">
        <v>8</v>
      </c>
      <c r="R26" s="7">
        <v>0</v>
      </c>
      <c r="S26" s="8">
        <v>100</v>
      </c>
      <c r="T26" s="21">
        <f t="shared" si="4"/>
        <v>100</v>
      </c>
      <c r="U26" s="21">
        <f t="shared" si="5"/>
        <v>0</v>
      </c>
      <c r="V26" s="7">
        <v>0</v>
      </c>
      <c r="W26" s="7">
        <v>0</v>
      </c>
      <c r="X26" s="7">
        <v>0</v>
      </c>
      <c r="Y26" s="8">
        <v>0</v>
      </c>
      <c r="Z26" s="21">
        <f t="shared" si="6"/>
        <v>0</v>
      </c>
      <c r="AA26" s="22">
        <f t="shared" si="7"/>
        <v>0</v>
      </c>
    </row>
    <row r="27" spans="1:27" ht="15">
      <c r="A27" s="9" t="s">
        <v>39</v>
      </c>
      <c r="B27" s="6">
        <v>48033</v>
      </c>
      <c r="C27" s="5" t="s">
        <v>40</v>
      </c>
      <c r="D27" s="7">
        <v>0</v>
      </c>
      <c r="E27" s="7">
        <v>0</v>
      </c>
      <c r="F27" s="7">
        <v>0</v>
      </c>
      <c r="G27" s="8" t="s">
        <v>518</v>
      </c>
      <c r="H27" s="8" t="s">
        <v>518</v>
      </c>
      <c r="I27" s="8" t="s">
        <v>518</v>
      </c>
      <c r="J27" s="7">
        <v>0</v>
      </c>
      <c r="K27" s="7">
        <v>0</v>
      </c>
      <c r="L27" s="7">
        <v>0</v>
      </c>
      <c r="M27" s="8" t="s">
        <v>518</v>
      </c>
      <c r="N27" s="8" t="s">
        <v>518</v>
      </c>
      <c r="O27" s="8" t="s">
        <v>518</v>
      </c>
      <c r="P27" s="7">
        <v>0</v>
      </c>
      <c r="Q27" s="7">
        <v>0</v>
      </c>
      <c r="R27" s="7">
        <v>0</v>
      </c>
      <c r="S27" s="8" t="s">
        <v>518</v>
      </c>
      <c r="T27" s="8" t="s">
        <v>518</v>
      </c>
      <c r="U27" s="8" t="s">
        <v>518</v>
      </c>
      <c r="V27" s="7">
        <v>0</v>
      </c>
      <c r="W27" s="7">
        <v>0</v>
      </c>
      <c r="X27" s="7">
        <v>0</v>
      </c>
      <c r="Y27" s="8" t="s">
        <v>518</v>
      </c>
      <c r="Z27" s="8" t="s">
        <v>518</v>
      </c>
      <c r="AA27" s="10" t="s">
        <v>518</v>
      </c>
    </row>
    <row r="28" spans="1:27" ht="15">
      <c r="A28" s="9" t="s">
        <v>41</v>
      </c>
      <c r="B28" s="6">
        <v>48035</v>
      </c>
      <c r="C28" s="5" t="s">
        <v>42</v>
      </c>
      <c r="D28" s="7">
        <v>5</v>
      </c>
      <c r="E28" s="7">
        <v>0</v>
      </c>
      <c r="F28" s="7">
        <v>5</v>
      </c>
      <c r="G28" s="8">
        <v>100</v>
      </c>
      <c r="H28" s="21">
        <f t="shared" si="0"/>
        <v>0</v>
      </c>
      <c r="I28" s="21">
        <f t="shared" si="1"/>
        <v>100</v>
      </c>
      <c r="J28" s="7">
        <v>0</v>
      </c>
      <c r="K28" s="7">
        <v>0</v>
      </c>
      <c r="L28" s="7">
        <v>0</v>
      </c>
      <c r="M28" s="8">
        <v>0</v>
      </c>
      <c r="N28" s="21">
        <f t="shared" si="2"/>
        <v>0</v>
      </c>
      <c r="O28" s="21">
        <f t="shared" si="3"/>
        <v>0</v>
      </c>
      <c r="P28" s="7">
        <v>0</v>
      </c>
      <c r="Q28" s="7">
        <v>0</v>
      </c>
      <c r="R28" s="7">
        <v>0</v>
      </c>
      <c r="S28" s="8">
        <v>0</v>
      </c>
      <c r="T28" s="21">
        <f t="shared" si="4"/>
        <v>0</v>
      </c>
      <c r="U28" s="21">
        <f t="shared" si="5"/>
        <v>0</v>
      </c>
      <c r="V28" s="7">
        <v>5</v>
      </c>
      <c r="W28" s="7">
        <v>0</v>
      </c>
      <c r="X28" s="7">
        <v>5</v>
      </c>
      <c r="Y28" s="8">
        <v>100</v>
      </c>
      <c r="Z28" s="21">
        <f t="shared" si="6"/>
        <v>0</v>
      </c>
      <c r="AA28" s="22">
        <f t="shared" si="7"/>
        <v>100</v>
      </c>
    </row>
    <row r="29" spans="1:27" ht="15">
      <c r="A29" s="9" t="s">
        <v>43</v>
      </c>
      <c r="B29" s="6">
        <v>48037</v>
      </c>
      <c r="C29" s="5" t="s">
        <v>44</v>
      </c>
      <c r="D29" s="7">
        <v>178</v>
      </c>
      <c r="E29" s="7">
        <v>130</v>
      </c>
      <c r="F29" s="7">
        <v>48</v>
      </c>
      <c r="G29" s="8">
        <v>100</v>
      </c>
      <c r="H29" s="21">
        <f t="shared" si="0"/>
        <v>73.03370786516854</v>
      </c>
      <c r="I29" s="21">
        <f t="shared" si="1"/>
        <v>26.96629213483146</v>
      </c>
      <c r="J29" s="7">
        <v>5</v>
      </c>
      <c r="K29" s="7">
        <v>2</v>
      </c>
      <c r="L29" s="7">
        <v>3</v>
      </c>
      <c r="M29" s="8">
        <v>2.8</v>
      </c>
      <c r="N29" s="21">
        <f t="shared" si="2"/>
        <v>1.1235955056179776</v>
      </c>
      <c r="O29" s="21">
        <f t="shared" si="3"/>
        <v>1.6853932584269662</v>
      </c>
      <c r="P29" s="7">
        <v>164</v>
      </c>
      <c r="Q29" s="7">
        <v>122</v>
      </c>
      <c r="R29" s="7">
        <v>42</v>
      </c>
      <c r="S29" s="8">
        <v>92.1</v>
      </c>
      <c r="T29" s="21">
        <f t="shared" si="4"/>
        <v>68.53932584269663</v>
      </c>
      <c r="U29" s="21">
        <f t="shared" si="5"/>
        <v>23.595505617977526</v>
      </c>
      <c r="V29" s="7">
        <v>9</v>
      </c>
      <c r="W29" s="7">
        <v>6</v>
      </c>
      <c r="X29" s="7">
        <v>3</v>
      </c>
      <c r="Y29" s="8">
        <v>5.1</v>
      </c>
      <c r="Z29" s="21">
        <f t="shared" si="6"/>
        <v>3.3707865168539324</v>
      </c>
      <c r="AA29" s="22">
        <f t="shared" si="7"/>
        <v>1.6853932584269662</v>
      </c>
    </row>
    <row r="30" spans="1:27" ht="15">
      <c r="A30" s="9" t="s">
        <v>45</v>
      </c>
      <c r="B30" s="6">
        <v>48039</v>
      </c>
      <c r="C30" s="5" t="s">
        <v>46</v>
      </c>
      <c r="D30" s="7">
        <v>266</v>
      </c>
      <c r="E30" s="7">
        <v>194</v>
      </c>
      <c r="F30" s="7">
        <v>72</v>
      </c>
      <c r="G30" s="8">
        <v>100</v>
      </c>
      <c r="H30" s="21">
        <f t="shared" si="0"/>
        <v>72.93233082706767</v>
      </c>
      <c r="I30" s="21">
        <f t="shared" si="1"/>
        <v>27.06766917293233</v>
      </c>
      <c r="J30" s="7">
        <v>17</v>
      </c>
      <c r="K30" s="7">
        <v>9</v>
      </c>
      <c r="L30" s="7">
        <v>8</v>
      </c>
      <c r="M30" s="8">
        <v>6.4</v>
      </c>
      <c r="N30" s="21">
        <f t="shared" si="2"/>
        <v>3.3834586466165413</v>
      </c>
      <c r="O30" s="21">
        <f t="shared" si="3"/>
        <v>3.007518796992481</v>
      </c>
      <c r="P30" s="7">
        <v>235</v>
      </c>
      <c r="Q30" s="7">
        <v>176</v>
      </c>
      <c r="R30" s="7">
        <v>59</v>
      </c>
      <c r="S30" s="8">
        <v>88.3</v>
      </c>
      <c r="T30" s="21">
        <f t="shared" si="4"/>
        <v>66.16541353383458</v>
      </c>
      <c r="U30" s="21">
        <f t="shared" si="5"/>
        <v>22.18045112781955</v>
      </c>
      <c r="V30" s="7">
        <v>14</v>
      </c>
      <c r="W30" s="7">
        <v>9</v>
      </c>
      <c r="X30" s="7">
        <v>5</v>
      </c>
      <c r="Y30" s="8">
        <v>5.3</v>
      </c>
      <c r="Z30" s="21">
        <f t="shared" si="6"/>
        <v>3.3834586466165413</v>
      </c>
      <c r="AA30" s="22">
        <f t="shared" si="7"/>
        <v>1.8796992481203008</v>
      </c>
    </row>
    <row r="31" spans="1:27" ht="15">
      <c r="A31" s="9" t="s">
        <v>47</v>
      </c>
      <c r="B31" s="6">
        <v>48041</v>
      </c>
      <c r="C31" s="5" t="s">
        <v>48</v>
      </c>
      <c r="D31" s="7">
        <v>10437</v>
      </c>
      <c r="E31" s="7">
        <v>5728</v>
      </c>
      <c r="F31" s="7">
        <v>4709</v>
      </c>
      <c r="G31" s="8">
        <v>100</v>
      </c>
      <c r="H31" s="21">
        <f t="shared" si="0"/>
        <v>54.881670978250455</v>
      </c>
      <c r="I31" s="21">
        <f t="shared" si="1"/>
        <v>45.118329021749545</v>
      </c>
      <c r="J31" s="7">
        <v>76</v>
      </c>
      <c r="K31" s="7">
        <v>30</v>
      </c>
      <c r="L31" s="7">
        <v>46</v>
      </c>
      <c r="M31" s="8">
        <v>0.7</v>
      </c>
      <c r="N31" s="21">
        <f t="shared" si="2"/>
        <v>0.2874389192296637</v>
      </c>
      <c r="O31" s="21">
        <f t="shared" si="3"/>
        <v>0.440739676152151</v>
      </c>
      <c r="P31" s="7">
        <v>10349</v>
      </c>
      <c r="Q31" s="7">
        <v>5689</v>
      </c>
      <c r="R31" s="7">
        <v>4660</v>
      </c>
      <c r="S31" s="8">
        <v>99.2</v>
      </c>
      <c r="T31" s="21">
        <f t="shared" si="4"/>
        <v>54.5080003832519</v>
      </c>
      <c r="U31" s="21">
        <f t="shared" si="5"/>
        <v>44.64884545367443</v>
      </c>
      <c r="V31" s="7">
        <v>12</v>
      </c>
      <c r="W31" s="7">
        <v>9</v>
      </c>
      <c r="X31" s="7">
        <v>3</v>
      </c>
      <c r="Y31" s="8">
        <v>0.1</v>
      </c>
      <c r="Z31" s="21">
        <f t="shared" si="6"/>
        <v>0.0862316757688991</v>
      </c>
      <c r="AA31" s="22">
        <f t="shared" si="7"/>
        <v>0.028743891922966367</v>
      </c>
    </row>
    <row r="32" spans="1:27" ht="15">
      <c r="A32" s="9" t="s">
        <v>49</v>
      </c>
      <c r="B32" s="6">
        <v>48043</v>
      </c>
      <c r="C32" s="5" t="s">
        <v>50</v>
      </c>
      <c r="D32" s="7">
        <v>6</v>
      </c>
      <c r="E32" s="7">
        <v>2</v>
      </c>
      <c r="F32" s="7">
        <v>4</v>
      </c>
      <c r="G32" s="8">
        <v>100</v>
      </c>
      <c r="H32" s="21">
        <f t="shared" si="0"/>
        <v>33.33333333333333</v>
      </c>
      <c r="I32" s="21">
        <f t="shared" si="1"/>
        <v>66.66666666666666</v>
      </c>
      <c r="J32" s="7">
        <v>2</v>
      </c>
      <c r="K32" s="7">
        <v>1</v>
      </c>
      <c r="L32" s="7">
        <v>1</v>
      </c>
      <c r="M32" s="8">
        <v>33.3</v>
      </c>
      <c r="N32" s="21">
        <f t="shared" si="2"/>
        <v>16.666666666666664</v>
      </c>
      <c r="O32" s="21">
        <f t="shared" si="3"/>
        <v>16.666666666666664</v>
      </c>
      <c r="P32" s="7">
        <v>4</v>
      </c>
      <c r="Q32" s="7">
        <v>1</v>
      </c>
      <c r="R32" s="7">
        <v>3</v>
      </c>
      <c r="S32" s="8">
        <v>66.7</v>
      </c>
      <c r="T32" s="21">
        <f t="shared" si="4"/>
        <v>16.666666666666664</v>
      </c>
      <c r="U32" s="21">
        <f t="shared" si="5"/>
        <v>50</v>
      </c>
      <c r="V32" s="7">
        <v>0</v>
      </c>
      <c r="W32" s="7">
        <v>0</v>
      </c>
      <c r="X32" s="7">
        <v>0</v>
      </c>
      <c r="Y32" s="8">
        <v>0</v>
      </c>
      <c r="Z32" s="21">
        <f t="shared" si="6"/>
        <v>0</v>
      </c>
      <c r="AA32" s="22">
        <f t="shared" si="7"/>
        <v>0</v>
      </c>
    </row>
    <row r="33" spans="1:27" ht="15">
      <c r="A33" s="9" t="s">
        <v>51</v>
      </c>
      <c r="B33" s="6">
        <v>48045</v>
      </c>
      <c r="C33" s="5" t="s">
        <v>52</v>
      </c>
      <c r="D33" s="7">
        <v>0</v>
      </c>
      <c r="E33" s="7">
        <v>0</v>
      </c>
      <c r="F33" s="7">
        <v>0</v>
      </c>
      <c r="G33" s="8" t="s">
        <v>518</v>
      </c>
      <c r="H33" s="8" t="s">
        <v>518</v>
      </c>
      <c r="I33" s="8" t="s">
        <v>518</v>
      </c>
      <c r="J33" s="7">
        <v>0</v>
      </c>
      <c r="K33" s="7">
        <v>0</v>
      </c>
      <c r="L33" s="7">
        <v>0</v>
      </c>
      <c r="M33" s="8" t="s">
        <v>518</v>
      </c>
      <c r="N33" s="8" t="s">
        <v>518</v>
      </c>
      <c r="O33" s="8" t="s">
        <v>518</v>
      </c>
      <c r="P33" s="7">
        <v>0</v>
      </c>
      <c r="Q33" s="7">
        <v>0</v>
      </c>
      <c r="R33" s="7">
        <v>0</v>
      </c>
      <c r="S33" s="8" t="s">
        <v>518</v>
      </c>
      <c r="T33" s="8" t="s">
        <v>518</v>
      </c>
      <c r="U33" s="8" t="s">
        <v>518</v>
      </c>
      <c r="V33" s="7">
        <v>0</v>
      </c>
      <c r="W33" s="7">
        <v>0</v>
      </c>
      <c r="X33" s="7">
        <v>0</v>
      </c>
      <c r="Y33" s="8" t="s">
        <v>518</v>
      </c>
      <c r="Z33" s="8" t="s">
        <v>518</v>
      </c>
      <c r="AA33" s="10" t="s">
        <v>518</v>
      </c>
    </row>
    <row r="34" spans="1:27" ht="15">
      <c r="A34" s="9" t="s">
        <v>53</v>
      </c>
      <c r="B34" s="6">
        <v>48047</v>
      </c>
      <c r="C34" s="5" t="s">
        <v>54</v>
      </c>
      <c r="D34" s="7">
        <v>0</v>
      </c>
      <c r="E34" s="7">
        <v>0</v>
      </c>
      <c r="F34" s="7">
        <v>0</v>
      </c>
      <c r="G34" s="8" t="s">
        <v>518</v>
      </c>
      <c r="H34" s="8" t="s">
        <v>518</v>
      </c>
      <c r="I34" s="8" t="s">
        <v>518</v>
      </c>
      <c r="J34" s="7">
        <v>0</v>
      </c>
      <c r="K34" s="7">
        <v>0</v>
      </c>
      <c r="L34" s="7">
        <v>0</v>
      </c>
      <c r="M34" s="8" t="s">
        <v>518</v>
      </c>
      <c r="N34" s="8" t="s">
        <v>518</v>
      </c>
      <c r="O34" s="8" t="s">
        <v>518</v>
      </c>
      <c r="P34" s="7">
        <v>0</v>
      </c>
      <c r="Q34" s="7">
        <v>0</v>
      </c>
      <c r="R34" s="7">
        <v>0</v>
      </c>
      <c r="S34" s="8" t="s">
        <v>518</v>
      </c>
      <c r="T34" s="8" t="s">
        <v>518</v>
      </c>
      <c r="U34" s="8" t="s">
        <v>518</v>
      </c>
      <c r="V34" s="7">
        <v>0</v>
      </c>
      <c r="W34" s="7">
        <v>0</v>
      </c>
      <c r="X34" s="7">
        <v>0</v>
      </c>
      <c r="Y34" s="8" t="s">
        <v>518</v>
      </c>
      <c r="Z34" s="8" t="s">
        <v>518</v>
      </c>
      <c r="AA34" s="10" t="s">
        <v>518</v>
      </c>
    </row>
    <row r="35" spans="1:27" ht="15">
      <c r="A35" s="9" t="s">
        <v>55</v>
      </c>
      <c r="B35" s="6">
        <v>48049</v>
      </c>
      <c r="C35" s="5" t="s">
        <v>56</v>
      </c>
      <c r="D35" s="7">
        <v>659</v>
      </c>
      <c r="E35" s="7">
        <v>391</v>
      </c>
      <c r="F35" s="7">
        <v>268</v>
      </c>
      <c r="G35" s="8">
        <v>100</v>
      </c>
      <c r="H35" s="21">
        <f t="shared" si="0"/>
        <v>59.332321699544764</v>
      </c>
      <c r="I35" s="21">
        <f t="shared" si="1"/>
        <v>40.667678300455236</v>
      </c>
      <c r="J35" s="7">
        <v>49</v>
      </c>
      <c r="K35" s="7">
        <v>47</v>
      </c>
      <c r="L35" s="7">
        <v>2</v>
      </c>
      <c r="M35" s="8">
        <v>7.4</v>
      </c>
      <c r="N35" s="21">
        <f t="shared" si="2"/>
        <v>7.132018209408194</v>
      </c>
      <c r="O35" s="21">
        <f t="shared" si="3"/>
        <v>0.30349013657056145</v>
      </c>
      <c r="P35" s="7">
        <v>590</v>
      </c>
      <c r="Q35" s="7">
        <v>329</v>
      </c>
      <c r="R35" s="7">
        <v>261</v>
      </c>
      <c r="S35" s="8">
        <v>89.5</v>
      </c>
      <c r="T35" s="21">
        <f t="shared" si="4"/>
        <v>49.92412746585736</v>
      </c>
      <c r="U35" s="21">
        <f t="shared" si="5"/>
        <v>39.60546282245827</v>
      </c>
      <c r="V35" s="7">
        <v>20</v>
      </c>
      <c r="W35" s="7">
        <v>15</v>
      </c>
      <c r="X35" s="7">
        <v>5</v>
      </c>
      <c r="Y35" s="8">
        <v>3</v>
      </c>
      <c r="Z35" s="21">
        <f t="shared" si="6"/>
        <v>2.2761760242792106</v>
      </c>
      <c r="AA35" s="22">
        <f t="shared" si="7"/>
        <v>0.7587253414264037</v>
      </c>
    </row>
    <row r="36" spans="1:27" ht="15">
      <c r="A36" s="9" t="s">
        <v>57</v>
      </c>
      <c r="B36" s="6">
        <v>48051</v>
      </c>
      <c r="C36" s="5" t="s">
        <v>58</v>
      </c>
      <c r="D36" s="7">
        <v>0</v>
      </c>
      <c r="E36" s="7">
        <v>0</v>
      </c>
      <c r="F36" s="7">
        <v>0</v>
      </c>
      <c r="G36" s="8" t="s">
        <v>518</v>
      </c>
      <c r="H36" s="8" t="s">
        <v>518</v>
      </c>
      <c r="I36" s="8" t="s">
        <v>518</v>
      </c>
      <c r="J36" s="7">
        <v>0</v>
      </c>
      <c r="K36" s="7">
        <v>0</v>
      </c>
      <c r="L36" s="7">
        <v>0</v>
      </c>
      <c r="M36" s="8" t="s">
        <v>518</v>
      </c>
      <c r="N36" s="8" t="s">
        <v>518</v>
      </c>
      <c r="O36" s="8" t="s">
        <v>518</v>
      </c>
      <c r="P36" s="7">
        <v>0</v>
      </c>
      <c r="Q36" s="7">
        <v>0</v>
      </c>
      <c r="R36" s="7">
        <v>0</v>
      </c>
      <c r="S36" s="8" t="s">
        <v>518</v>
      </c>
      <c r="T36" s="8" t="s">
        <v>518</v>
      </c>
      <c r="U36" s="8" t="s">
        <v>518</v>
      </c>
      <c r="V36" s="7">
        <v>0</v>
      </c>
      <c r="W36" s="7">
        <v>0</v>
      </c>
      <c r="X36" s="7">
        <v>0</v>
      </c>
      <c r="Y36" s="8" t="s">
        <v>518</v>
      </c>
      <c r="Z36" s="8" t="s">
        <v>518</v>
      </c>
      <c r="AA36" s="10" t="s">
        <v>518</v>
      </c>
    </row>
    <row r="37" spans="1:27" ht="15">
      <c r="A37" s="9" t="s">
        <v>59</v>
      </c>
      <c r="B37" s="6">
        <v>48053</v>
      </c>
      <c r="C37" s="5" t="s">
        <v>60</v>
      </c>
      <c r="D37" s="7">
        <v>37</v>
      </c>
      <c r="E37" s="7">
        <v>21</v>
      </c>
      <c r="F37" s="7">
        <v>16</v>
      </c>
      <c r="G37" s="8">
        <v>100</v>
      </c>
      <c r="H37" s="21">
        <f t="shared" si="0"/>
        <v>56.75675675675676</v>
      </c>
      <c r="I37" s="21">
        <f t="shared" si="1"/>
        <v>43.24324324324324</v>
      </c>
      <c r="J37" s="7">
        <v>2</v>
      </c>
      <c r="K37" s="7">
        <v>2</v>
      </c>
      <c r="L37" s="7">
        <v>0</v>
      </c>
      <c r="M37" s="8">
        <v>5.4</v>
      </c>
      <c r="N37" s="21">
        <f t="shared" si="2"/>
        <v>5.405405405405405</v>
      </c>
      <c r="O37" s="21">
        <f t="shared" si="3"/>
        <v>0</v>
      </c>
      <c r="P37" s="7">
        <v>33</v>
      </c>
      <c r="Q37" s="7">
        <v>17</v>
      </c>
      <c r="R37" s="7">
        <v>16</v>
      </c>
      <c r="S37" s="8">
        <v>89.2</v>
      </c>
      <c r="T37" s="21">
        <f t="shared" si="4"/>
        <v>45.94594594594595</v>
      </c>
      <c r="U37" s="21">
        <f t="shared" si="5"/>
        <v>43.24324324324324</v>
      </c>
      <c r="V37" s="7">
        <v>2</v>
      </c>
      <c r="W37" s="7">
        <v>2</v>
      </c>
      <c r="X37" s="7">
        <v>0</v>
      </c>
      <c r="Y37" s="8">
        <v>5.4</v>
      </c>
      <c r="Z37" s="21">
        <f t="shared" si="6"/>
        <v>5.405405405405405</v>
      </c>
      <c r="AA37" s="22">
        <f t="shared" si="7"/>
        <v>0</v>
      </c>
    </row>
    <row r="38" spans="1:27" ht="15">
      <c r="A38" s="9" t="s">
        <v>61</v>
      </c>
      <c r="B38" s="6">
        <v>48055</v>
      </c>
      <c r="C38" s="5" t="s">
        <v>62</v>
      </c>
      <c r="D38" s="7">
        <v>1709</v>
      </c>
      <c r="E38" s="7">
        <v>1080</v>
      </c>
      <c r="F38" s="7">
        <v>629</v>
      </c>
      <c r="G38" s="8">
        <v>100</v>
      </c>
      <c r="H38" s="21">
        <f t="shared" si="0"/>
        <v>63.19485078993563</v>
      </c>
      <c r="I38" s="21">
        <f t="shared" si="1"/>
        <v>36.805149210064364</v>
      </c>
      <c r="J38" s="7">
        <v>281</v>
      </c>
      <c r="K38" s="7">
        <v>172</v>
      </c>
      <c r="L38" s="7">
        <v>109</v>
      </c>
      <c r="M38" s="8">
        <v>16.4</v>
      </c>
      <c r="N38" s="21">
        <f t="shared" si="2"/>
        <v>10.064365125804564</v>
      </c>
      <c r="O38" s="21">
        <f t="shared" si="3"/>
        <v>6.377998829724986</v>
      </c>
      <c r="P38" s="7">
        <v>1427</v>
      </c>
      <c r="Q38" s="7">
        <v>908</v>
      </c>
      <c r="R38" s="7">
        <v>519</v>
      </c>
      <c r="S38" s="8">
        <v>83.5</v>
      </c>
      <c r="T38" s="21">
        <f t="shared" si="4"/>
        <v>53.130485664131065</v>
      </c>
      <c r="U38" s="21">
        <f t="shared" si="5"/>
        <v>30.36863662960796</v>
      </c>
      <c r="V38" s="7">
        <v>1</v>
      </c>
      <c r="W38" s="7">
        <v>0</v>
      </c>
      <c r="X38" s="7">
        <v>1</v>
      </c>
      <c r="Y38" s="8">
        <v>0.1</v>
      </c>
      <c r="Z38" s="21">
        <f t="shared" si="6"/>
        <v>0</v>
      </c>
      <c r="AA38" s="22">
        <f t="shared" si="7"/>
        <v>0.058513750731421885</v>
      </c>
    </row>
    <row r="39" spans="1:27" ht="15">
      <c r="A39" s="9" t="s">
        <v>63</v>
      </c>
      <c r="B39" s="6">
        <v>48057</v>
      </c>
      <c r="C39" s="5" t="s">
        <v>64</v>
      </c>
      <c r="D39" s="7">
        <v>71</v>
      </c>
      <c r="E39" s="7">
        <v>56</v>
      </c>
      <c r="F39" s="7">
        <v>15</v>
      </c>
      <c r="G39" s="8">
        <v>100</v>
      </c>
      <c r="H39" s="21">
        <f t="shared" si="0"/>
        <v>78.87323943661971</v>
      </c>
      <c r="I39" s="21">
        <f t="shared" si="1"/>
        <v>21.12676056338028</v>
      </c>
      <c r="J39" s="7">
        <v>0</v>
      </c>
      <c r="K39" s="7">
        <v>0</v>
      </c>
      <c r="L39" s="7">
        <v>0</v>
      </c>
      <c r="M39" s="8">
        <v>0</v>
      </c>
      <c r="N39" s="21">
        <f t="shared" si="2"/>
        <v>0</v>
      </c>
      <c r="O39" s="21">
        <f t="shared" si="3"/>
        <v>0</v>
      </c>
      <c r="P39" s="7">
        <v>42</v>
      </c>
      <c r="Q39" s="7">
        <v>34</v>
      </c>
      <c r="R39" s="7">
        <v>8</v>
      </c>
      <c r="S39" s="8">
        <v>59.2</v>
      </c>
      <c r="T39" s="21">
        <f t="shared" si="4"/>
        <v>47.88732394366197</v>
      </c>
      <c r="U39" s="21">
        <f t="shared" si="5"/>
        <v>11.267605633802818</v>
      </c>
      <c r="V39" s="7">
        <v>29</v>
      </c>
      <c r="W39" s="7">
        <v>22</v>
      </c>
      <c r="X39" s="7">
        <v>7</v>
      </c>
      <c r="Y39" s="8">
        <v>40.8</v>
      </c>
      <c r="Z39" s="21">
        <f t="shared" si="6"/>
        <v>30.985915492957744</v>
      </c>
      <c r="AA39" s="22">
        <f t="shared" si="7"/>
        <v>9.859154929577464</v>
      </c>
    </row>
    <row r="40" spans="1:27" ht="15">
      <c r="A40" s="9" t="s">
        <v>65</v>
      </c>
      <c r="B40" s="6">
        <v>48059</v>
      </c>
      <c r="C40" s="5" t="s">
        <v>66</v>
      </c>
      <c r="D40" s="7">
        <v>0</v>
      </c>
      <c r="E40" s="7">
        <v>0</v>
      </c>
      <c r="F40" s="7">
        <v>0</v>
      </c>
      <c r="G40" s="8" t="s">
        <v>518</v>
      </c>
      <c r="H40" s="8" t="s">
        <v>518</v>
      </c>
      <c r="I40" s="8" t="s">
        <v>518</v>
      </c>
      <c r="J40" s="7">
        <v>0</v>
      </c>
      <c r="K40" s="7">
        <v>0</v>
      </c>
      <c r="L40" s="7">
        <v>0</v>
      </c>
      <c r="M40" s="8" t="s">
        <v>518</v>
      </c>
      <c r="N40" s="8" t="s">
        <v>518</v>
      </c>
      <c r="O40" s="8" t="s">
        <v>518</v>
      </c>
      <c r="P40" s="7">
        <v>0</v>
      </c>
      <c r="Q40" s="7">
        <v>0</v>
      </c>
      <c r="R40" s="7">
        <v>0</v>
      </c>
      <c r="S40" s="8" t="s">
        <v>518</v>
      </c>
      <c r="T40" s="8" t="s">
        <v>518</v>
      </c>
      <c r="U40" s="8" t="s">
        <v>518</v>
      </c>
      <c r="V40" s="7">
        <v>0</v>
      </c>
      <c r="W40" s="7">
        <v>0</v>
      </c>
      <c r="X40" s="7">
        <v>0</v>
      </c>
      <c r="Y40" s="8" t="s">
        <v>518</v>
      </c>
      <c r="Z40" s="8" t="s">
        <v>518</v>
      </c>
      <c r="AA40" s="10" t="s">
        <v>518</v>
      </c>
    </row>
    <row r="41" spans="1:27" ht="15">
      <c r="A41" s="9" t="s">
        <v>67</v>
      </c>
      <c r="B41" s="6">
        <v>48061</v>
      </c>
      <c r="C41" s="5" t="s">
        <v>68</v>
      </c>
      <c r="D41" s="7">
        <v>1337</v>
      </c>
      <c r="E41" s="7">
        <v>805</v>
      </c>
      <c r="F41" s="7">
        <v>532</v>
      </c>
      <c r="G41" s="8">
        <v>100</v>
      </c>
      <c r="H41" s="21">
        <f t="shared" si="0"/>
        <v>60.20942408376963</v>
      </c>
      <c r="I41" s="21">
        <f t="shared" si="1"/>
        <v>39.79057591623037</v>
      </c>
      <c r="J41" s="7">
        <v>121</v>
      </c>
      <c r="K41" s="7">
        <v>98</v>
      </c>
      <c r="L41" s="7">
        <v>23</v>
      </c>
      <c r="M41" s="8">
        <v>9.1</v>
      </c>
      <c r="N41" s="21">
        <f t="shared" si="2"/>
        <v>7.329842931937172</v>
      </c>
      <c r="O41" s="21">
        <f t="shared" si="3"/>
        <v>1.7202692595362752</v>
      </c>
      <c r="P41" s="7">
        <v>1053</v>
      </c>
      <c r="Q41" s="7">
        <v>640</v>
      </c>
      <c r="R41" s="7">
        <v>413</v>
      </c>
      <c r="S41" s="8">
        <v>78.8</v>
      </c>
      <c r="T41" s="21">
        <f t="shared" si="4"/>
        <v>47.86836200448766</v>
      </c>
      <c r="U41" s="21">
        <f t="shared" si="5"/>
        <v>30.89005235602094</v>
      </c>
      <c r="V41" s="7">
        <v>163</v>
      </c>
      <c r="W41" s="7">
        <v>67</v>
      </c>
      <c r="X41" s="7">
        <v>96</v>
      </c>
      <c r="Y41" s="8">
        <v>12.2</v>
      </c>
      <c r="Z41" s="21">
        <f t="shared" si="6"/>
        <v>5.011219147344802</v>
      </c>
      <c r="AA41" s="22">
        <f t="shared" si="7"/>
        <v>7.180254300673148</v>
      </c>
    </row>
    <row r="42" spans="1:27" ht="15">
      <c r="A42" s="9" t="s">
        <v>69</v>
      </c>
      <c r="B42" s="6">
        <v>48063</v>
      </c>
      <c r="C42" s="5" t="s">
        <v>70</v>
      </c>
      <c r="D42" s="7">
        <v>10</v>
      </c>
      <c r="E42" s="7">
        <v>8</v>
      </c>
      <c r="F42" s="7">
        <v>2</v>
      </c>
      <c r="G42" s="8">
        <v>100</v>
      </c>
      <c r="H42" s="21">
        <f t="shared" si="0"/>
        <v>80</v>
      </c>
      <c r="I42" s="21">
        <f t="shared" si="1"/>
        <v>20</v>
      </c>
      <c r="J42" s="7">
        <v>0</v>
      </c>
      <c r="K42" s="7">
        <v>0</v>
      </c>
      <c r="L42" s="7">
        <v>0</v>
      </c>
      <c r="M42" s="8">
        <v>0</v>
      </c>
      <c r="N42" s="21">
        <f t="shared" si="2"/>
        <v>0</v>
      </c>
      <c r="O42" s="21">
        <f t="shared" si="3"/>
        <v>0</v>
      </c>
      <c r="P42" s="7">
        <v>5</v>
      </c>
      <c r="Q42" s="7">
        <v>5</v>
      </c>
      <c r="R42" s="7">
        <v>0</v>
      </c>
      <c r="S42" s="8">
        <v>50</v>
      </c>
      <c r="T42" s="21">
        <f t="shared" si="4"/>
        <v>50</v>
      </c>
      <c r="U42" s="21">
        <f t="shared" si="5"/>
        <v>0</v>
      </c>
      <c r="V42" s="7">
        <v>5</v>
      </c>
      <c r="W42" s="7">
        <v>3</v>
      </c>
      <c r="X42" s="7">
        <v>2</v>
      </c>
      <c r="Y42" s="8">
        <v>50</v>
      </c>
      <c r="Z42" s="21">
        <f t="shared" si="6"/>
        <v>30</v>
      </c>
      <c r="AA42" s="22">
        <f t="shared" si="7"/>
        <v>20</v>
      </c>
    </row>
    <row r="43" spans="1:27" ht="15">
      <c r="A43" s="9" t="s">
        <v>71</v>
      </c>
      <c r="B43" s="6">
        <v>48065</v>
      </c>
      <c r="C43" s="5" t="s">
        <v>72</v>
      </c>
      <c r="D43" s="7">
        <v>18</v>
      </c>
      <c r="E43" s="7">
        <v>1</v>
      </c>
      <c r="F43" s="7">
        <v>17</v>
      </c>
      <c r="G43" s="8">
        <v>100</v>
      </c>
      <c r="H43" s="21">
        <f t="shared" si="0"/>
        <v>5.555555555555555</v>
      </c>
      <c r="I43" s="21">
        <f t="shared" si="1"/>
        <v>94.44444444444444</v>
      </c>
      <c r="J43" s="7">
        <v>1</v>
      </c>
      <c r="K43" s="7">
        <v>1</v>
      </c>
      <c r="L43" s="7">
        <v>0</v>
      </c>
      <c r="M43" s="8">
        <v>5.6</v>
      </c>
      <c r="N43" s="21">
        <f t="shared" si="2"/>
        <v>5.555555555555555</v>
      </c>
      <c r="O43" s="21">
        <f t="shared" si="3"/>
        <v>0</v>
      </c>
      <c r="P43" s="7">
        <v>11</v>
      </c>
      <c r="Q43" s="7">
        <v>0</v>
      </c>
      <c r="R43" s="7">
        <v>11</v>
      </c>
      <c r="S43" s="8">
        <v>61.1</v>
      </c>
      <c r="T43" s="21">
        <f t="shared" si="4"/>
        <v>0</v>
      </c>
      <c r="U43" s="21">
        <f t="shared" si="5"/>
        <v>61.111111111111114</v>
      </c>
      <c r="V43" s="7">
        <v>6</v>
      </c>
      <c r="W43" s="7">
        <v>0</v>
      </c>
      <c r="X43" s="7">
        <v>6</v>
      </c>
      <c r="Y43" s="8">
        <v>33.3</v>
      </c>
      <c r="Z43" s="21">
        <f t="shared" si="6"/>
        <v>0</v>
      </c>
      <c r="AA43" s="22">
        <f t="shared" si="7"/>
        <v>33.33333333333333</v>
      </c>
    </row>
    <row r="44" spans="1:27" ht="15">
      <c r="A44" s="9" t="s">
        <v>73</v>
      </c>
      <c r="B44" s="6">
        <v>48067</v>
      </c>
      <c r="C44" s="5" t="s">
        <v>74</v>
      </c>
      <c r="D44" s="7">
        <v>7</v>
      </c>
      <c r="E44" s="7">
        <v>4</v>
      </c>
      <c r="F44" s="7">
        <v>3</v>
      </c>
      <c r="G44" s="8">
        <v>100</v>
      </c>
      <c r="H44" s="21">
        <f t="shared" si="0"/>
        <v>57.14285714285714</v>
      </c>
      <c r="I44" s="21">
        <f t="shared" si="1"/>
        <v>42.857142857142854</v>
      </c>
      <c r="J44" s="7">
        <v>0</v>
      </c>
      <c r="K44" s="7">
        <v>0</v>
      </c>
      <c r="L44" s="7">
        <v>0</v>
      </c>
      <c r="M44" s="8">
        <v>0</v>
      </c>
      <c r="N44" s="21">
        <f t="shared" si="2"/>
        <v>0</v>
      </c>
      <c r="O44" s="21">
        <f t="shared" si="3"/>
        <v>0</v>
      </c>
      <c r="P44" s="7">
        <v>7</v>
      </c>
      <c r="Q44" s="7">
        <v>4</v>
      </c>
      <c r="R44" s="7">
        <v>3</v>
      </c>
      <c r="S44" s="8">
        <v>100</v>
      </c>
      <c r="T44" s="21">
        <f t="shared" si="4"/>
        <v>57.14285714285714</v>
      </c>
      <c r="U44" s="21">
        <f t="shared" si="5"/>
        <v>42.857142857142854</v>
      </c>
      <c r="V44" s="7">
        <v>0</v>
      </c>
      <c r="W44" s="7">
        <v>0</v>
      </c>
      <c r="X44" s="7">
        <v>0</v>
      </c>
      <c r="Y44" s="8">
        <v>0</v>
      </c>
      <c r="Z44" s="21">
        <f t="shared" si="6"/>
        <v>0</v>
      </c>
      <c r="AA44" s="22">
        <f t="shared" si="7"/>
        <v>0</v>
      </c>
    </row>
    <row r="45" spans="1:27" ht="15">
      <c r="A45" s="9" t="s">
        <v>75</v>
      </c>
      <c r="B45" s="6">
        <v>48069</v>
      </c>
      <c r="C45" s="5" t="s">
        <v>76</v>
      </c>
      <c r="D45" s="7">
        <v>0</v>
      </c>
      <c r="E45" s="7">
        <v>0</v>
      </c>
      <c r="F45" s="7">
        <v>0</v>
      </c>
      <c r="G45" s="8" t="s">
        <v>518</v>
      </c>
      <c r="H45" s="8" t="s">
        <v>518</v>
      </c>
      <c r="I45" s="8" t="s">
        <v>518</v>
      </c>
      <c r="J45" s="7">
        <v>0</v>
      </c>
      <c r="K45" s="7">
        <v>0</v>
      </c>
      <c r="L45" s="7">
        <v>0</v>
      </c>
      <c r="M45" s="8" t="s">
        <v>518</v>
      </c>
      <c r="N45" s="8" t="s">
        <v>518</v>
      </c>
      <c r="O45" s="8" t="s">
        <v>518</v>
      </c>
      <c r="P45" s="7">
        <v>0</v>
      </c>
      <c r="Q45" s="7">
        <v>0</v>
      </c>
      <c r="R45" s="7">
        <v>0</v>
      </c>
      <c r="S45" s="8" t="s">
        <v>518</v>
      </c>
      <c r="T45" s="8" t="s">
        <v>518</v>
      </c>
      <c r="U45" s="8" t="s">
        <v>518</v>
      </c>
      <c r="V45" s="7">
        <v>0</v>
      </c>
      <c r="W45" s="7">
        <v>0</v>
      </c>
      <c r="X45" s="7">
        <v>0</v>
      </c>
      <c r="Y45" s="8" t="s">
        <v>518</v>
      </c>
      <c r="Z45" s="8" t="s">
        <v>518</v>
      </c>
      <c r="AA45" s="10" t="s">
        <v>518</v>
      </c>
    </row>
    <row r="46" spans="1:27" ht="15">
      <c r="A46" s="9" t="s">
        <v>77</v>
      </c>
      <c r="B46" s="6">
        <v>48071</v>
      </c>
      <c r="C46" s="5" t="s">
        <v>78</v>
      </c>
      <c r="D46" s="7">
        <v>0</v>
      </c>
      <c r="E46" s="7">
        <v>0</v>
      </c>
      <c r="F46" s="7">
        <v>0</v>
      </c>
      <c r="G46" s="8" t="s">
        <v>518</v>
      </c>
      <c r="H46" s="8" t="s">
        <v>518</v>
      </c>
      <c r="I46" s="8" t="s">
        <v>518</v>
      </c>
      <c r="J46" s="7">
        <v>0</v>
      </c>
      <c r="K46" s="7">
        <v>0</v>
      </c>
      <c r="L46" s="7">
        <v>0</v>
      </c>
      <c r="M46" s="8" t="s">
        <v>518</v>
      </c>
      <c r="N46" s="8" t="s">
        <v>518</v>
      </c>
      <c r="O46" s="8" t="s">
        <v>518</v>
      </c>
      <c r="P46" s="7">
        <v>0</v>
      </c>
      <c r="Q46" s="7">
        <v>0</v>
      </c>
      <c r="R46" s="7">
        <v>0</v>
      </c>
      <c r="S46" s="8" t="s">
        <v>518</v>
      </c>
      <c r="T46" s="8" t="s">
        <v>518</v>
      </c>
      <c r="U46" s="8" t="s">
        <v>518</v>
      </c>
      <c r="V46" s="7">
        <v>0</v>
      </c>
      <c r="W46" s="7">
        <v>0</v>
      </c>
      <c r="X46" s="7">
        <v>0</v>
      </c>
      <c r="Y46" s="8" t="s">
        <v>518</v>
      </c>
      <c r="Z46" s="8" t="s">
        <v>518</v>
      </c>
      <c r="AA46" s="10" t="s">
        <v>518</v>
      </c>
    </row>
    <row r="47" spans="1:27" ht="15">
      <c r="A47" s="9" t="s">
        <v>79</v>
      </c>
      <c r="B47" s="6">
        <v>48073</v>
      </c>
      <c r="C47" s="5" t="s">
        <v>80</v>
      </c>
      <c r="D47" s="7">
        <v>497</v>
      </c>
      <c r="E47" s="7">
        <v>380</v>
      </c>
      <c r="F47" s="7">
        <v>117</v>
      </c>
      <c r="G47" s="8">
        <v>100</v>
      </c>
      <c r="H47" s="21">
        <f t="shared" si="0"/>
        <v>76.45875251509054</v>
      </c>
      <c r="I47" s="21">
        <f t="shared" si="1"/>
        <v>23.541247484909455</v>
      </c>
      <c r="J47" s="7">
        <v>3</v>
      </c>
      <c r="K47" s="7">
        <v>2</v>
      </c>
      <c r="L47" s="7">
        <v>1</v>
      </c>
      <c r="M47" s="8">
        <v>0.6</v>
      </c>
      <c r="N47" s="21">
        <f t="shared" si="2"/>
        <v>0.4024144869215292</v>
      </c>
      <c r="O47" s="21">
        <f t="shared" si="3"/>
        <v>0.2012072434607646</v>
      </c>
      <c r="P47" s="7">
        <v>494</v>
      </c>
      <c r="Q47" s="7">
        <v>378</v>
      </c>
      <c r="R47" s="7">
        <v>116</v>
      </c>
      <c r="S47" s="8">
        <v>99.4</v>
      </c>
      <c r="T47" s="21">
        <f t="shared" si="4"/>
        <v>76.05633802816901</v>
      </c>
      <c r="U47" s="21">
        <f t="shared" si="5"/>
        <v>23.340040241448694</v>
      </c>
      <c r="V47" s="7">
        <v>0</v>
      </c>
      <c r="W47" s="7">
        <v>0</v>
      </c>
      <c r="X47" s="7">
        <v>0</v>
      </c>
      <c r="Y47" s="8">
        <v>0</v>
      </c>
      <c r="Z47" s="21">
        <f t="shared" si="6"/>
        <v>0</v>
      </c>
      <c r="AA47" s="22">
        <f t="shared" si="7"/>
        <v>0</v>
      </c>
    </row>
    <row r="48" spans="1:27" ht="15">
      <c r="A48" s="9" t="s">
        <v>81</v>
      </c>
      <c r="B48" s="6">
        <v>48075</v>
      </c>
      <c r="C48" s="5" t="s">
        <v>82</v>
      </c>
      <c r="D48" s="7">
        <v>0</v>
      </c>
      <c r="E48" s="7">
        <v>0</v>
      </c>
      <c r="F48" s="7">
        <v>0</v>
      </c>
      <c r="G48" s="8" t="s">
        <v>518</v>
      </c>
      <c r="H48" s="8" t="s">
        <v>518</v>
      </c>
      <c r="I48" s="8" t="s">
        <v>518</v>
      </c>
      <c r="J48" s="7">
        <v>0</v>
      </c>
      <c r="K48" s="7">
        <v>0</v>
      </c>
      <c r="L48" s="7">
        <v>0</v>
      </c>
      <c r="M48" s="8" t="s">
        <v>518</v>
      </c>
      <c r="N48" s="8" t="s">
        <v>518</v>
      </c>
      <c r="O48" s="8" t="s">
        <v>518</v>
      </c>
      <c r="P48" s="7">
        <v>0</v>
      </c>
      <c r="Q48" s="7">
        <v>0</v>
      </c>
      <c r="R48" s="7">
        <v>0</v>
      </c>
      <c r="S48" s="8" t="s">
        <v>518</v>
      </c>
      <c r="T48" s="8" t="s">
        <v>518</v>
      </c>
      <c r="U48" s="8" t="s">
        <v>518</v>
      </c>
      <c r="V48" s="7">
        <v>0</v>
      </c>
      <c r="W48" s="7">
        <v>0</v>
      </c>
      <c r="X48" s="7">
        <v>0</v>
      </c>
      <c r="Y48" s="8" t="s">
        <v>518</v>
      </c>
      <c r="Z48" s="8" t="s">
        <v>518</v>
      </c>
      <c r="AA48" s="10" t="s">
        <v>518</v>
      </c>
    </row>
    <row r="49" spans="1:27" ht="15">
      <c r="A49" s="9" t="s">
        <v>83</v>
      </c>
      <c r="B49" s="6">
        <v>48077</v>
      </c>
      <c r="C49" s="5" t="s">
        <v>84</v>
      </c>
      <c r="D49" s="7">
        <v>0</v>
      </c>
      <c r="E49" s="7">
        <v>0</v>
      </c>
      <c r="F49" s="7">
        <v>0</v>
      </c>
      <c r="G49" s="8" t="s">
        <v>518</v>
      </c>
      <c r="H49" s="8" t="s">
        <v>518</v>
      </c>
      <c r="I49" s="8" t="s">
        <v>518</v>
      </c>
      <c r="J49" s="7">
        <v>0</v>
      </c>
      <c r="K49" s="7">
        <v>0</v>
      </c>
      <c r="L49" s="7">
        <v>0</v>
      </c>
      <c r="M49" s="8" t="s">
        <v>518</v>
      </c>
      <c r="N49" s="8" t="s">
        <v>518</v>
      </c>
      <c r="O49" s="8" t="s">
        <v>518</v>
      </c>
      <c r="P49" s="7">
        <v>0</v>
      </c>
      <c r="Q49" s="7">
        <v>0</v>
      </c>
      <c r="R49" s="7">
        <v>0</v>
      </c>
      <c r="S49" s="8" t="s">
        <v>518</v>
      </c>
      <c r="T49" s="8" t="s">
        <v>518</v>
      </c>
      <c r="U49" s="8" t="s">
        <v>518</v>
      </c>
      <c r="V49" s="7">
        <v>0</v>
      </c>
      <c r="W49" s="7">
        <v>0</v>
      </c>
      <c r="X49" s="7">
        <v>0</v>
      </c>
      <c r="Y49" s="8" t="s">
        <v>518</v>
      </c>
      <c r="Z49" s="8" t="s">
        <v>518</v>
      </c>
      <c r="AA49" s="10" t="s">
        <v>518</v>
      </c>
    </row>
    <row r="50" spans="1:27" ht="15">
      <c r="A50" s="9" t="s">
        <v>85</v>
      </c>
      <c r="B50" s="6">
        <v>48079</v>
      </c>
      <c r="C50" s="5" t="s">
        <v>86</v>
      </c>
      <c r="D50" s="7">
        <v>43</v>
      </c>
      <c r="E50" s="7">
        <v>15</v>
      </c>
      <c r="F50" s="7">
        <v>28</v>
      </c>
      <c r="G50" s="8">
        <v>100</v>
      </c>
      <c r="H50" s="21">
        <f t="shared" si="0"/>
        <v>34.883720930232556</v>
      </c>
      <c r="I50" s="21">
        <f t="shared" si="1"/>
        <v>65.11627906976744</v>
      </c>
      <c r="J50" s="7">
        <v>11</v>
      </c>
      <c r="K50" s="7">
        <v>1</v>
      </c>
      <c r="L50" s="7">
        <v>10</v>
      </c>
      <c r="M50" s="8">
        <v>25.6</v>
      </c>
      <c r="N50" s="21">
        <f t="shared" si="2"/>
        <v>2.3255813953488373</v>
      </c>
      <c r="O50" s="21">
        <f t="shared" si="3"/>
        <v>23.25581395348837</v>
      </c>
      <c r="P50" s="7">
        <v>29</v>
      </c>
      <c r="Q50" s="7">
        <v>12</v>
      </c>
      <c r="R50" s="7">
        <v>17</v>
      </c>
      <c r="S50" s="8">
        <v>67.4</v>
      </c>
      <c r="T50" s="21">
        <f t="shared" si="4"/>
        <v>27.906976744186046</v>
      </c>
      <c r="U50" s="21">
        <f t="shared" si="5"/>
        <v>39.53488372093023</v>
      </c>
      <c r="V50" s="7">
        <v>3</v>
      </c>
      <c r="W50" s="7">
        <v>2</v>
      </c>
      <c r="X50" s="7">
        <v>1</v>
      </c>
      <c r="Y50" s="8">
        <v>7</v>
      </c>
      <c r="Z50" s="21">
        <f t="shared" si="6"/>
        <v>4.651162790697675</v>
      </c>
      <c r="AA50" s="22">
        <f t="shared" si="7"/>
        <v>2.3255813953488373</v>
      </c>
    </row>
    <row r="51" spans="1:27" ht="15">
      <c r="A51" s="9" t="s">
        <v>87</v>
      </c>
      <c r="B51" s="6">
        <v>48081</v>
      </c>
      <c r="C51" s="5" t="s">
        <v>88</v>
      </c>
      <c r="D51" s="7">
        <v>0</v>
      </c>
      <c r="E51" s="7">
        <v>0</v>
      </c>
      <c r="F51" s="7">
        <v>0</v>
      </c>
      <c r="G51" s="8" t="s">
        <v>518</v>
      </c>
      <c r="H51" s="8" t="s">
        <v>518</v>
      </c>
      <c r="I51" s="8" t="s">
        <v>518</v>
      </c>
      <c r="J51" s="7">
        <v>0</v>
      </c>
      <c r="K51" s="7">
        <v>0</v>
      </c>
      <c r="L51" s="7">
        <v>0</v>
      </c>
      <c r="M51" s="8" t="s">
        <v>518</v>
      </c>
      <c r="N51" s="8" t="s">
        <v>518</v>
      </c>
      <c r="O51" s="8" t="s">
        <v>518</v>
      </c>
      <c r="P51" s="7">
        <v>0</v>
      </c>
      <c r="Q51" s="7">
        <v>0</v>
      </c>
      <c r="R51" s="7">
        <v>0</v>
      </c>
      <c r="S51" s="8" t="s">
        <v>518</v>
      </c>
      <c r="T51" s="8" t="s">
        <v>518</v>
      </c>
      <c r="U51" s="8" t="s">
        <v>518</v>
      </c>
      <c r="V51" s="7">
        <v>0</v>
      </c>
      <c r="W51" s="7">
        <v>0</v>
      </c>
      <c r="X51" s="7">
        <v>0</v>
      </c>
      <c r="Y51" s="8" t="s">
        <v>518</v>
      </c>
      <c r="Z51" s="8" t="s">
        <v>518</v>
      </c>
      <c r="AA51" s="10" t="s">
        <v>518</v>
      </c>
    </row>
    <row r="52" spans="1:27" ht="15">
      <c r="A52" s="9" t="s">
        <v>89</v>
      </c>
      <c r="B52" s="6">
        <v>48083</v>
      </c>
      <c r="C52" s="5" t="s">
        <v>90</v>
      </c>
      <c r="D52" s="7">
        <v>3</v>
      </c>
      <c r="E52" s="7">
        <v>2</v>
      </c>
      <c r="F52" s="7">
        <v>1</v>
      </c>
      <c r="G52" s="8">
        <v>100</v>
      </c>
      <c r="H52" s="21">
        <f t="shared" si="0"/>
        <v>66.66666666666666</v>
      </c>
      <c r="I52" s="21">
        <f t="shared" si="1"/>
        <v>33.33333333333333</v>
      </c>
      <c r="J52" s="7">
        <v>0</v>
      </c>
      <c r="K52" s="7">
        <v>0</v>
      </c>
      <c r="L52" s="7">
        <v>0</v>
      </c>
      <c r="M52" s="8">
        <v>0</v>
      </c>
      <c r="N52" s="21">
        <f t="shared" si="2"/>
        <v>0</v>
      </c>
      <c r="O52" s="21">
        <f t="shared" si="3"/>
        <v>0</v>
      </c>
      <c r="P52" s="7">
        <v>3</v>
      </c>
      <c r="Q52" s="7">
        <v>2</v>
      </c>
      <c r="R52" s="7">
        <v>1</v>
      </c>
      <c r="S52" s="8">
        <v>100</v>
      </c>
      <c r="T52" s="21">
        <f t="shared" si="4"/>
        <v>66.66666666666666</v>
      </c>
      <c r="U52" s="21">
        <f t="shared" si="5"/>
        <v>33.33333333333333</v>
      </c>
      <c r="V52" s="7">
        <v>0</v>
      </c>
      <c r="W52" s="7">
        <v>0</v>
      </c>
      <c r="X52" s="7">
        <v>0</v>
      </c>
      <c r="Y52" s="8">
        <v>0</v>
      </c>
      <c r="Z52" s="21">
        <f t="shared" si="6"/>
        <v>0</v>
      </c>
      <c r="AA52" s="22">
        <f t="shared" si="7"/>
        <v>0</v>
      </c>
    </row>
    <row r="53" spans="1:27" ht="15">
      <c r="A53" s="9" t="s">
        <v>91</v>
      </c>
      <c r="B53" s="6">
        <v>48085</v>
      </c>
      <c r="C53" s="5" t="s">
        <v>92</v>
      </c>
      <c r="D53" s="7">
        <v>1247</v>
      </c>
      <c r="E53" s="7">
        <v>724</v>
      </c>
      <c r="F53" s="7">
        <v>523</v>
      </c>
      <c r="G53" s="8">
        <v>100</v>
      </c>
      <c r="H53" s="21">
        <f t="shared" si="0"/>
        <v>58.05934242181235</v>
      </c>
      <c r="I53" s="21">
        <f t="shared" si="1"/>
        <v>41.940657578187654</v>
      </c>
      <c r="J53" s="7">
        <v>154</v>
      </c>
      <c r="K53" s="7">
        <v>87</v>
      </c>
      <c r="L53" s="7">
        <v>67</v>
      </c>
      <c r="M53" s="8">
        <v>12.3</v>
      </c>
      <c r="N53" s="21">
        <f t="shared" si="2"/>
        <v>6.976744186046512</v>
      </c>
      <c r="O53" s="21">
        <f t="shared" si="3"/>
        <v>5.3728949478749</v>
      </c>
      <c r="P53" s="7">
        <v>1072</v>
      </c>
      <c r="Q53" s="7">
        <v>628</v>
      </c>
      <c r="R53" s="7">
        <v>444</v>
      </c>
      <c r="S53" s="8">
        <v>86</v>
      </c>
      <c r="T53" s="21">
        <f t="shared" si="4"/>
        <v>50.360866078588614</v>
      </c>
      <c r="U53" s="21">
        <f t="shared" si="5"/>
        <v>35.605453087409785</v>
      </c>
      <c r="V53" s="7">
        <v>21</v>
      </c>
      <c r="W53" s="7">
        <v>9</v>
      </c>
      <c r="X53" s="7">
        <v>12</v>
      </c>
      <c r="Y53" s="8">
        <v>1.7</v>
      </c>
      <c r="Z53" s="21">
        <f t="shared" si="6"/>
        <v>0.7217321571772253</v>
      </c>
      <c r="AA53" s="22">
        <f t="shared" si="7"/>
        <v>0.9623095429029671</v>
      </c>
    </row>
    <row r="54" spans="1:27" ht="15">
      <c r="A54" s="9" t="s">
        <v>93</v>
      </c>
      <c r="B54" s="6">
        <v>48087</v>
      </c>
      <c r="C54" s="5" t="s">
        <v>94</v>
      </c>
      <c r="D54" s="7">
        <v>0</v>
      </c>
      <c r="E54" s="7">
        <v>0</v>
      </c>
      <c r="F54" s="7">
        <v>0</v>
      </c>
      <c r="G54" s="8" t="s">
        <v>518</v>
      </c>
      <c r="H54" s="8" t="s">
        <v>518</v>
      </c>
      <c r="I54" s="8" t="s">
        <v>518</v>
      </c>
      <c r="J54" s="7">
        <v>0</v>
      </c>
      <c r="K54" s="7">
        <v>0</v>
      </c>
      <c r="L54" s="7">
        <v>0</v>
      </c>
      <c r="M54" s="8" t="s">
        <v>518</v>
      </c>
      <c r="N54" s="8" t="s">
        <v>518</v>
      </c>
      <c r="O54" s="8" t="s">
        <v>518</v>
      </c>
      <c r="P54" s="7">
        <v>0</v>
      </c>
      <c r="Q54" s="7">
        <v>0</v>
      </c>
      <c r="R54" s="7">
        <v>0</v>
      </c>
      <c r="S54" s="8" t="s">
        <v>518</v>
      </c>
      <c r="T54" s="8" t="s">
        <v>518</v>
      </c>
      <c r="U54" s="8" t="s">
        <v>518</v>
      </c>
      <c r="V54" s="7">
        <v>0</v>
      </c>
      <c r="W54" s="7">
        <v>0</v>
      </c>
      <c r="X54" s="7">
        <v>0</v>
      </c>
      <c r="Y54" s="8" t="s">
        <v>518</v>
      </c>
      <c r="Z54" s="8" t="s">
        <v>518</v>
      </c>
      <c r="AA54" s="10" t="s">
        <v>518</v>
      </c>
    </row>
    <row r="55" spans="1:27" ht="15">
      <c r="A55" s="9" t="s">
        <v>95</v>
      </c>
      <c r="B55" s="6">
        <v>48089</v>
      </c>
      <c r="C55" s="5" t="s">
        <v>96</v>
      </c>
      <c r="D55" s="7">
        <v>10</v>
      </c>
      <c r="E55" s="7">
        <v>5</v>
      </c>
      <c r="F55" s="7">
        <v>5</v>
      </c>
      <c r="G55" s="8">
        <v>100</v>
      </c>
      <c r="H55" s="21">
        <f t="shared" si="0"/>
        <v>50</v>
      </c>
      <c r="I55" s="21">
        <f t="shared" si="1"/>
        <v>50</v>
      </c>
      <c r="J55" s="7">
        <v>0</v>
      </c>
      <c r="K55" s="7">
        <v>0</v>
      </c>
      <c r="L55" s="7">
        <v>0</v>
      </c>
      <c r="M55" s="8">
        <v>0</v>
      </c>
      <c r="N55" s="21">
        <f t="shared" si="2"/>
        <v>0</v>
      </c>
      <c r="O55" s="21">
        <f t="shared" si="3"/>
        <v>0</v>
      </c>
      <c r="P55" s="7">
        <v>6</v>
      </c>
      <c r="Q55" s="7">
        <v>1</v>
      </c>
      <c r="R55" s="7">
        <v>5</v>
      </c>
      <c r="S55" s="8">
        <v>60</v>
      </c>
      <c r="T55" s="21">
        <f t="shared" si="4"/>
        <v>10</v>
      </c>
      <c r="U55" s="21">
        <f t="shared" si="5"/>
        <v>50</v>
      </c>
      <c r="V55" s="7">
        <v>4</v>
      </c>
      <c r="W55" s="7">
        <v>4</v>
      </c>
      <c r="X55" s="7">
        <v>0</v>
      </c>
      <c r="Y55" s="8">
        <v>40</v>
      </c>
      <c r="Z55" s="21">
        <f t="shared" si="6"/>
        <v>40</v>
      </c>
      <c r="AA55" s="22">
        <f t="shared" si="7"/>
        <v>0</v>
      </c>
    </row>
    <row r="56" spans="1:27" ht="15">
      <c r="A56" s="9" t="s">
        <v>97</v>
      </c>
      <c r="B56" s="6">
        <v>48091</v>
      </c>
      <c r="C56" s="5" t="s">
        <v>98</v>
      </c>
      <c r="D56" s="7">
        <v>301</v>
      </c>
      <c r="E56" s="7">
        <v>164</v>
      </c>
      <c r="F56" s="7">
        <v>137</v>
      </c>
      <c r="G56" s="8">
        <v>100</v>
      </c>
      <c r="H56" s="21">
        <f t="shared" si="0"/>
        <v>54.48504983388705</v>
      </c>
      <c r="I56" s="21">
        <f t="shared" si="1"/>
        <v>45.51495016611295</v>
      </c>
      <c r="J56" s="7">
        <v>28</v>
      </c>
      <c r="K56" s="7">
        <v>9</v>
      </c>
      <c r="L56" s="7">
        <v>19</v>
      </c>
      <c r="M56" s="8">
        <v>9.3</v>
      </c>
      <c r="N56" s="21">
        <f t="shared" si="2"/>
        <v>2.990033222591362</v>
      </c>
      <c r="O56" s="21">
        <f t="shared" si="3"/>
        <v>6.312292358803987</v>
      </c>
      <c r="P56" s="7">
        <v>241</v>
      </c>
      <c r="Q56" s="7">
        <v>134</v>
      </c>
      <c r="R56" s="7">
        <v>107</v>
      </c>
      <c r="S56" s="8">
        <v>80.1</v>
      </c>
      <c r="T56" s="21">
        <f t="shared" si="4"/>
        <v>44.518272425249165</v>
      </c>
      <c r="U56" s="21">
        <f t="shared" si="5"/>
        <v>35.548172757475086</v>
      </c>
      <c r="V56" s="7">
        <v>32</v>
      </c>
      <c r="W56" s="7">
        <v>21</v>
      </c>
      <c r="X56" s="7">
        <v>11</v>
      </c>
      <c r="Y56" s="8">
        <v>10.6</v>
      </c>
      <c r="Z56" s="21">
        <f t="shared" si="6"/>
        <v>6.976744186046512</v>
      </c>
      <c r="AA56" s="22">
        <f t="shared" si="7"/>
        <v>3.6544850498338874</v>
      </c>
    </row>
    <row r="57" spans="1:27" ht="15">
      <c r="A57" s="9" t="s">
        <v>99</v>
      </c>
      <c r="B57" s="6">
        <v>48093</v>
      </c>
      <c r="C57" s="5" t="s">
        <v>100</v>
      </c>
      <c r="D57" s="7">
        <v>7</v>
      </c>
      <c r="E57" s="7">
        <v>4</v>
      </c>
      <c r="F57" s="7">
        <v>3</v>
      </c>
      <c r="G57" s="8">
        <v>100</v>
      </c>
      <c r="H57" s="21">
        <f t="shared" si="0"/>
        <v>57.14285714285714</v>
      </c>
      <c r="I57" s="21">
        <f t="shared" si="1"/>
        <v>42.857142857142854</v>
      </c>
      <c r="J57" s="7">
        <v>0</v>
      </c>
      <c r="K57" s="7">
        <v>0</v>
      </c>
      <c r="L57" s="7">
        <v>0</v>
      </c>
      <c r="M57" s="8">
        <v>0</v>
      </c>
      <c r="N57" s="21">
        <f t="shared" si="2"/>
        <v>0</v>
      </c>
      <c r="O57" s="21">
        <f t="shared" si="3"/>
        <v>0</v>
      </c>
      <c r="P57" s="7">
        <v>7</v>
      </c>
      <c r="Q57" s="7">
        <v>4</v>
      </c>
      <c r="R57" s="7">
        <v>3</v>
      </c>
      <c r="S57" s="8">
        <v>100</v>
      </c>
      <c r="T57" s="21">
        <f t="shared" si="4"/>
        <v>57.14285714285714</v>
      </c>
      <c r="U57" s="21">
        <f t="shared" si="5"/>
        <v>42.857142857142854</v>
      </c>
      <c r="V57" s="7">
        <v>0</v>
      </c>
      <c r="W57" s="7">
        <v>0</v>
      </c>
      <c r="X57" s="7">
        <v>0</v>
      </c>
      <c r="Y57" s="8">
        <v>0</v>
      </c>
      <c r="Z57" s="21">
        <f t="shared" si="6"/>
        <v>0</v>
      </c>
      <c r="AA57" s="22">
        <f t="shared" si="7"/>
        <v>0</v>
      </c>
    </row>
    <row r="58" spans="1:27" ht="15">
      <c r="A58" s="9" t="s">
        <v>101</v>
      </c>
      <c r="B58" s="6">
        <v>48095</v>
      </c>
      <c r="C58" s="5" t="s">
        <v>102</v>
      </c>
      <c r="D58" s="7">
        <v>0</v>
      </c>
      <c r="E58" s="7">
        <v>0</v>
      </c>
      <c r="F58" s="7">
        <v>0</v>
      </c>
      <c r="G58" s="8" t="s">
        <v>518</v>
      </c>
      <c r="H58" s="8" t="s">
        <v>518</v>
      </c>
      <c r="I58" s="8" t="s">
        <v>518</v>
      </c>
      <c r="J58" s="7">
        <v>0</v>
      </c>
      <c r="K58" s="7">
        <v>0</v>
      </c>
      <c r="L58" s="7">
        <v>0</v>
      </c>
      <c r="M58" s="8" t="s">
        <v>518</v>
      </c>
      <c r="N58" s="8" t="s">
        <v>518</v>
      </c>
      <c r="O58" s="8" t="s">
        <v>518</v>
      </c>
      <c r="P58" s="7">
        <v>0</v>
      </c>
      <c r="Q58" s="7">
        <v>0</v>
      </c>
      <c r="R58" s="7">
        <v>0</v>
      </c>
      <c r="S58" s="8" t="s">
        <v>518</v>
      </c>
      <c r="T58" s="8" t="s">
        <v>518</v>
      </c>
      <c r="U58" s="8" t="s">
        <v>518</v>
      </c>
      <c r="V58" s="7">
        <v>0</v>
      </c>
      <c r="W58" s="7">
        <v>0</v>
      </c>
      <c r="X58" s="7">
        <v>0</v>
      </c>
      <c r="Y58" s="8" t="s">
        <v>518</v>
      </c>
      <c r="Z58" s="8" t="s">
        <v>518</v>
      </c>
      <c r="AA58" s="10" t="s">
        <v>518</v>
      </c>
    </row>
    <row r="59" spans="1:27" ht="15">
      <c r="A59" s="9" t="s">
        <v>103</v>
      </c>
      <c r="B59" s="6">
        <v>48097</v>
      </c>
      <c r="C59" s="5" t="s">
        <v>104</v>
      </c>
      <c r="D59" s="7">
        <v>120</v>
      </c>
      <c r="E59" s="7">
        <v>62</v>
      </c>
      <c r="F59" s="7">
        <v>58</v>
      </c>
      <c r="G59" s="8">
        <v>100</v>
      </c>
      <c r="H59" s="21">
        <f t="shared" si="0"/>
        <v>51.66666666666667</v>
      </c>
      <c r="I59" s="21">
        <f t="shared" si="1"/>
        <v>48.333333333333336</v>
      </c>
      <c r="J59" s="7">
        <v>0</v>
      </c>
      <c r="K59" s="7">
        <v>0</v>
      </c>
      <c r="L59" s="7">
        <v>0</v>
      </c>
      <c r="M59" s="8">
        <v>0</v>
      </c>
      <c r="N59" s="21">
        <f t="shared" si="2"/>
        <v>0</v>
      </c>
      <c r="O59" s="21">
        <f t="shared" si="3"/>
        <v>0</v>
      </c>
      <c r="P59" s="7">
        <v>119</v>
      </c>
      <c r="Q59" s="7">
        <v>62</v>
      </c>
      <c r="R59" s="7">
        <v>57</v>
      </c>
      <c r="S59" s="8">
        <v>99.2</v>
      </c>
      <c r="T59" s="21">
        <f t="shared" si="4"/>
        <v>51.66666666666667</v>
      </c>
      <c r="U59" s="21">
        <f t="shared" si="5"/>
        <v>47.5</v>
      </c>
      <c r="V59" s="7">
        <v>1</v>
      </c>
      <c r="W59" s="7">
        <v>0</v>
      </c>
      <c r="X59" s="7">
        <v>1</v>
      </c>
      <c r="Y59" s="8">
        <v>0.8</v>
      </c>
      <c r="Z59" s="21">
        <f t="shared" si="6"/>
        <v>0</v>
      </c>
      <c r="AA59" s="22">
        <f t="shared" si="7"/>
        <v>0.8333333333333334</v>
      </c>
    </row>
    <row r="60" spans="1:27" ht="15">
      <c r="A60" s="9" t="s">
        <v>105</v>
      </c>
      <c r="B60" s="6">
        <v>48099</v>
      </c>
      <c r="C60" s="5" t="s">
        <v>106</v>
      </c>
      <c r="D60" s="7">
        <v>3051</v>
      </c>
      <c r="E60" s="7">
        <v>2695</v>
      </c>
      <c r="F60" s="7">
        <v>356</v>
      </c>
      <c r="G60" s="8">
        <v>100</v>
      </c>
      <c r="H60" s="21">
        <f t="shared" si="0"/>
        <v>88.3316945263848</v>
      </c>
      <c r="I60" s="21">
        <f t="shared" si="1"/>
        <v>11.668305473615208</v>
      </c>
      <c r="J60" s="7">
        <v>4</v>
      </c>
      <c r="K60" s="7">
        <v>3</v>
      </c>
      <c r="L60" s="7">
        <v>1</v>
      </c>
      <c r="M60" s="8">
        <v>0.1</v>
      </c>
      <c r="N60" s="21">
        <f t="shared" si="2"/>
        <v>0.09832841691248771</v>
      </c>
      <c r="O60" s="21">
        <f t="shared" si="3"/>
        <v>0.03277613897082924</v>
      </c>
      <c r="P60" s="7">
        <v>3037</v>
      </c>
      <c r="Q60" s="7">
        <v>2688</v>
      </c>
      <c r="R60" s="7">
        <v>349</v>
      </c>
      <c r="S60" s="8">
        <v>99.5</v>
      </c>
      <c r="T60" s="21">
        <f t="shared" si="4"/>
        <v>88.10226155358899</v>
      </c>
      <c r="U60" s="21">
        <f t="shared" si="5"/>
        <v>11.438872500819404</v>
      </c>
      <c r="V60" s="7">
        <v>10</v>
      </c>
      <c r="W60" s="7">
        <v>4</v>
      </c>
      <c r="X60" s="7">
        <v>6</v>
      </c>
      <c r="Y60" s="8">
        <v>0.3</v>
      </c>
      <c r="Z60" s="21">
        <f t="shared" si="6"/>
        <v>0.13110455588331696</v>
      </c>
      <c r="AA60" s="22">
        <f t="shared" si="7"/>
        <v>0.19665683382497542</v>
      </c>
    </row>
    <row r="61" spans="1:27" ht="15">
      <c r="A61" s="9" t="s">
        <v>107</v>
      </c>
      <c r="B61" s="6">
        <v>48101</v>
      </c>
      <c r="C61" s="5" t="s">
        <v>108</v>
      </c>
      <c r="D61" s="7">
        <v>0</v>
      </c>
      <c r="E61" s="7">
        <v>0</v>
      </c>
      <c r="F61" s="7">
        <v>0</v>
      </c>
      <c r="G61" s="8" t="s">
        <v>518</v>
      </c>
      <c r="H61" s="8" t="s">
        <v>518</v>
      </c>
      <c r="I61" s="8" t="s">
        <v>518</v>
      </c>
      <c r="J61" s="7">
        <v>0</v>
      </c>
      <c r="K61" s="7">
        <v>0</v>
      </c>
      <c r="L61" s="7">
        <v>0</v>
      </c>
      <c r="M61" s="8" t="s">
        <v>518</v>
      </c>
      <c r="N61" s="8" t="s">
        <v>518</v>
      </c>
      <c r="O61" s="8" t="s">
        <v>518</v>
      </c>
      <c r="P61" s="7">
        <v>0</v>
      </c>
      <c r="Q61" s="7">
        <v>0</v>
      </c>
      <c r="R61" s="7">
        <v>0</v>
      </c>
      <c r="S61" s="8" t="s">
        <v>518</v>
      </c>
      <c r="T61" s="8" t="s">
        <v>518</v>
      </c>
      <c r="U61" s="8" t="s">
        <v>518</v>
      </c>
      <c r="V61" s="7">
        <v>0</v>
      </c>
      <c r="W61" s="7">
        <v>0</v>
      </c>
      <c r="X61" s="7">
        <v>0</v>
      </c>
      <c r="Y61" s="8" t="s">
        <v>518</v>
      </c>
      <c r="Z61" s="8" t="s">
        <v>518</v>
      </c>
      <c r="AA61" s="10" t="s">
        <v>518</v>
      </c>
    </row>
    <row r="62" spans="1:27" ht="15">
      <c r="A62" s="9" t="s">
        <v>109</v>
      </c>
      <c r="B62" s="6">
        <v>48103</v>
      </c>
      <c r="C62" s="5" t="s">
        <v>110</v>
      </c>
      <c r="D62" s="7">
        <v>0</v>
      </c>
      <c r="E62" s="7">
        <v>0</v>
      </c>
      <c r="F62" s="7">
        <v>0</v>
      </c>
      <c r="G62" s="8" t="s">
        <v>518</v>
      </c>
      <c r="H62" s="8" t="s">
        <v>518</v>
      </c>
      <c r="I62" s="8" t="s">
        <v>518</v>
      </c>
      <c r="J62" s="7">
        <v>0</v>
      </c>
      <c r="K62" s="7">
        <v>0</v>
      </c>
      <c r="L62" s="7">
        <v>0</v>
      </c>
      <c r="M62" s="8" t="s">
        <v>518</v>
      </c>
      <c r="N62" s="8" t="s">
        <v>518</v>
      </c>
      <c r="O62" s="8" t="s">
        <v>518</v>
      </c>
      <c r="P62" s="7">
        <v>0</v>
      </c>
      <c r="Q62" s="7">
        <v>0</v>
      </c>
      <c r="R62" s="7">
        <v>0</v>
      </c>
      <c r="S62" s="8" t="s">
        <v>518</v>
      </c>
      <c r="T62" s="8" t="s">
        <v>518</v>
      </c>
      <c r="U62" s="8" t="s">
        <v>518</v>
      </c>
      <c r="V62" s="7">
        <v>0</v>
      </c>
      <c r="W62" s="7">
        <v>0</v>
      </c>
      <c r="X62" s="7">
        <v>0</v>
      </c>
      <c r="Y62" s="8" t="s">
        <v>518</v>
      </c>
      <c r="Z62" s="8" t="s">
        <v>518</v>
      </c>
      <c r="AA62" s="10" t="s">
        <v>518</v>
      </c>
    </row>
    <row r="63" spans="1:27" ht="15">
      <c r="A63" s="9" t="s">
        <v>111</v>
      </c>
      <c r="B63" s="6">
        <v>48105</v>
      </c>
      <c r="C63" s="5" t="s">
        <v>112</v>
      </c>
      <c r="D63" s="7">
        <v>0</v>
      </c>
      <c r="E63" s="7">
        <v>0</v>
      </c>
      <c r="F63" s="7">
        <v>0</v>
      </c>
      <c r="G63" s="8" t="s">
        <v>518</v>
      </c>
      <c r="H63" s="8" t="s">
        <v>518</v>
      </c>
      <c r="I63" s="8" t="s">
        <v>518</v>
      </c>
      <c r="J63" s="7">
        <v>0</v>
      </c>
      <c r="K63" s="7">
        <v>0</v>
      </c>
      <c r="L63" s="7">
        <v>0</v>
      </c>
      <c r="M63" s="8" t="s">
        <v>518</v>
      </c>
      <c r="N63" s="8" t="s">
        <v>518</v>
      </c>
      <c r="O63" s="8" t="s">
        <v>518</v>
      </c>
      <c r="P63" s="7">
        <v>0</v>
      </c>
      <c r="Q63" s="7">
        <v>0</v>
      </c>
      <c r="R63" s="7">
        <v>0</v>
      </c>
      <c r="S63" s="8" t="s">
        <v>518</v>
      </c>
      <c r="T63" s="8" t="s">
        <v>518</v>
      </c>
      <c r="U63" s="8" t="s">
        <v>518</v>
      </c>
      <c r="V63" s="7">
        <v>0</v>
      </c>
      <c r="W63" s="7">
        <v>0</v>
      </c>
      <c r="X63" s="7">
        <v>0</v>
      </c>
      <c r="Y63" s="8" t="s">
        <v>518</v>
      </c>
      <c r="Z63" s="8" t="s">
        <v>518</v>
      </c>
      <c r="AA63" s="10" t="s">
        <v>518</v>
      </c>
    </row>
    <row r="64" spans="1:27" ht="15">
      <c r="A64" s="9" t="s">
        <v>113</v>
      </c>
      <c r="B64" s="6">
        <v>48107</v>
      </c>
      <c r="C64" s="5" t="s">
        <v>114</v>
      </c>
      <c r="D64" s="7">
        <v>0</v>
      </c>
      <c r="E64" s="7">
        <v>0</v>
      </c>
      <c r="F64" s="7">
        <v>0</v>
      </c>
      <c r="G64" s="8" t="s">
        <v>518</v>
      </c>
      <c r="H64" s="8" t="s">
        <v>518</v>
      </c>
      <c r="I64" s="8" t="s">
        <v>518</v>
      </c>
      <c r="J64" s="7">
        <v>0</v>
      </c>
      <c r="K64" s="7">
        <v>0</v>
      </c>
      <c r="L64" s="7">
        <v>0</v>
      </c>
      <c r="M64" s="8" t="s">
        <v>518</v>
      </c>
      <c r="N64" s="8" t="s">
        <v>518</v>
      </c>
      <c r="O64" s="8" t="s">
        <v>518</v>
      </c>
      <c r="P64" s="7">
        <v>0</v>
      </c>
      <c r="Q64" s="7">
        <v>0</v>
      </c>
      <c r="R64" s="7">
        <v>0</v>
      </c>
      <c r="S64" s="8" t="s">
        <v>518</v>
      </c>
      <c r="T64" s="8" t="s">
        <v>518</v>
      </c>
      <c r="U64" s="8" t="s">
        <v>518</v>
      </c>
      <c r="V64" s="7">
        <v>0</v>
      </c>
      <c r="W64" s="7">
        <v>0</v>
      </c>
      <c r="X64" s="7">
        <v>0</v>
      </c>
      <c r="Y64" s="8" t="s">
        <v>518</v>
      </c>
      <c r="Z64" s="8" t="s">
        <v>518</v>
      </c>
      <c r="AA64" s="10" t="s">
        <v>518</v>
      </c>
    </row>
    <row r="65" spans="1:27" ht="15">
      <c r="A65" s="9" t="s">
        <v>115</v>
      </c>
      <c r="B65" s="6">
        <v>48109</v>
      </c>
      <c r="C65" s="5" t="s">
        <v>116</v>
      </c>
      <c r="D65" s="7">
        <v>2</v>
      </c>
      <c r="E65" s="7">
        <v>0</v>
      </c>
      <c r="F65" s="7">
        <v>2</v>
      </c>
      <c r="G65" s="8">
        <v>100</v>
      </c>
      <c r="H65" s="21">
        <f t="shared" si="0"/>
        <v>0</v>
      </c>
      <c r="I65" s="21">
        <f t="shared" si="1"/>
        <v>100</v>
      </c>
      <c r="J65" s="7">
        <v>0</v>
      </c>
      <c r="K65" s="7">
        <v>0</v>
      </c>
      <c r="L65" s="7">
        <v>0</v>
      </c>
      <c r="M65" s="8">
        <v>0</v>
      </c>
      <c r="N65" s="21">
        <f t="shared" si="2"/>
        <v>0</v>
      </c>
      <c r="O65" s="21">
        <f t="shared" si="3"/>
        <v>0</v>
      </c>
      <c r="P65" s="7">
        <v>1</v>
      </c>
      <c r="Q65" s="7">
        <v>0</v>
      </c>
      <c r="R65" s="7">
        <v>1</v>
      </c>
      <c r="S65" s="8">
        <v>50</v>
      </c>
      <c r="T65" s="21">
        <f t="shared" si="4"/>
        <v>0</v>
      </c>
      <c r="U65" s="21">
        <f t="shared" si="5"/>
        <v>50</v>
      </c>
      <c r="V65" s="7">
        <v>1</v>
      </c>
      <c r="W65" s="7">
        <v>0</v>
      </c>
      <c r="X65" s="7">
        <v>1</v>
      </c>
      <c r="Y65" s="8">
        <v>50</v>
      </c>
      <c r="Z65" s="21">
        <f t="shared" si="6"/>
        <v>0</v>
      </c>
      <c r="AA65" s="22">
        <f t="shared" si="7"/>
        <v>50</v>
      </c>
    </row>
    <row r="66" spans="1:27" ht="15">
      <c r="A66" s="9" t="s">
        <v>117</v>
      </c>
      <c r="B66" s="6">
        <v>48111</v>
      </c>
      <c r="C66" s="5" t="s">
        <v>118</v>
      </c>
      <c r="D66" s="7">
        <v>1</v>
      </c>
      <c r="E66" s="7">
        <v>1</v>
      </c>
      <c r="F66" s="7">
        <v>0</v>
      </c>
      <c r="G66" s="8">
        <v>100</v>
      </c>
      <c r="H66" s="21">
        <f t="shared" si="0"/>
        <v>100</v>
      </c>
      <c r="I66" s="21">
        <f t="shared" si="1"/>
        <v>0</v>
      </c>
      <c r="J66" s="7">
        <v>0</v>
      </c>
      <c r="K66" s="7">
        <v>0</v>
      </c>
      <c r="L66" s="7">
        <v>0</v>
      </c>
      <c r="M66" s="8">
        <v>0</v>
      </c>
      <c r="N66" s="21">
        <f t="shared" si="2"/>
        <v>0</v>
      </c>
      <c r="O66" s="21">
        <f t="shared" si="3"/>
        <v>0</v>
      </c>
      <c r="P66" s="7">
        <v>1</v>
      </c>
      <c r="Q66" s="7">
        <v>1</v>
      </c>
      <c r="R66" s="7">
        <v>0</v>
      </c>
      <c r="S66" s="8">
        <v>100</v>
      </c>
      <c r="T66" s="21">
        <f t="shared" si="4"/>
        <v>100</v>
      </c>
      <c r="U66" s="21">
        <f t="shared" si="5"/>
        <v>0</v>
      </c>
      <c r="V66" s="7">
        <v>0</v>
      </c>
      <c r="W66" s="7">
        <v>0</v>
      </c>
      <c r="X66" s="7">
        <v>0</v>
      </c>
      <c r="Y66" s="8">
        <v>0</v>
      </c>
      <c r="Z66" s="21">
        <f t="shared" si="6"/>
        <v>0</v>
      </c>
      <c r="AA66" s="22">
        <f t="shared" si="7"/>
        <v>0</v>
      </c>
    </row>
    <row r="67" spans="1:27" ht="15">
      <c r="A67" s="9" t="s">
        <v>119</v>
      </c>
      <c r="B67" s="6">
        <v>48113</v>
      </c>
      <c r="C67" s="5" t="s">
        <v>120</v>
      </c>
      <c r="D67" s="7">
        <v>9400</v>
      </c>
      <c r="E67" s="7">
        <v>5312</v>
      </c>
      <c r="F67" s="7">
        <v>4088</v>
      </c>
      <c r="G67" s="8">
        <v>100</v>
      </c>
      <c r="H67" s="21">
        <f t="shared" si="0"/>
        <v>56.51063829787234</v>
      </c>
      <c r="I67" s="21">
        <f t="shared" si="1"/>
        <v>43.48936170212766</v>
      </c>
      <c r="J67" s="7">
        <v>348</v>
      </c>
      <c r="K67" s="7">
        <v>174</v>
      </c>
      <c r="L67" s="7">
        <v>174</v>
      </c>
      <c r="M67" s="8">
        <v>3.7</v>
      </c>
      <c r="N67" s="21">
        <f t="shared" si="2"/>
        <v>1.8510638297872342</v>
      </c>
      <c r="O67" s="21">
        <f t="shared" si="3"/>
        <v>1.8510638297872342</v>
      </c>
      <c r="P67" s="7">
        <v>8881</v>
      </c>
      <c r="Q67" s="7">
        <v>5038</v>
      </c>
      <c r="R67" s="7">
        <v>3843</v>
      </c>
      <c r="S67" s="8">
        <v>94.5</v>
      </c>
      <c r="T67" s="21">
        <f t="shared" si="4"/>
        <v>53.59574468085106</v>
      </c>
      <c r="U67" s="21">
        <f t="shared" si="5"/>
        <v>40.88297872340426</v>
      </c>
      <c r="V67" s="7">
        <v>171</v>
      </c>
      <c r="W67" s="7">
        <v>100</v>
      </c>
      <c r="X67" s="7">
        <v>71</v>
      </c>
      <c r="Y67" s="8">
        <v>1.8</v>
      </c>
      <c r="Z67" s="21">
        <f t="shared" si="6"/>
        <v>1.0638297872340425</v>
      </c>
      <c r="AA67" s="22">
        <f t="shared" si="7"/>
        <v>0.7553191489361702</v>
      </c>
    </row>
    <row r="68" spans="1:27" ht="15">
      <c r="A68" s="9" t="s">
        <v>121</v>
      </c>
      <c r="B68" s="6">
        <v>48115</v>
      </c>
      <c r="C68" s="5" t="s">
        <v>122</v>
      </c>
      <c r="D68" s="7">
        <v>20</v>
      </c>
      <c r="E68" s="7">
        <v>10</v>
      </c>
      <c r="F68" s="7">
        <v>10</v>
      </c>
      <c r="G68" s="8">
        <v>100</v>
      </c>
      <c r="H68" s="21">
        <f t="shared" si="0"/>
        <v>50</v>
      </c>
      <c r="I68" s="21">
        <f t="shared" si="1"/>
        <v>50</v>
      </c>
      <c r="J68" s="7">
        <v>2</v>
      </c>
      <c r="K68" s="7">
        <v>2</v>
      </c>
      <c r="L68" s="7">
        <v>0</v>
      </c>
      <c r="M68" s="8">
        <v>10</v>
      </c>
      <c r="N68" s="21">
        <f t="shared" si="2"/>
        <v>10</v>
      </c>
      <c r="O68" s="21">
        <f t="shared" si="3"/>
        <v>0</v>
      </c>
      <c r="P68" s="7">
        <v>9</v>
      </c>
      <c r="Q68" s="7">
        <v>8</v>
      </c>
      <c r="R68" s="7">
        <v>1</v>
      </c>
      <c r="S68" s="8">
        <v>45</v>
      </c>
      <c r="T68" s="21">
        <f t="shared" si="4"/>
        <v>40</v>
      </c>
      <c r="U68" s="21">
        <f t="shared" si="5"/>
        <v>5</v>
      </c>
      <c r="V68" s="7">
        <v>9</v>
      </c>
      <c r="W68" s="7">
        <v>0</v>
      </c>
      <c r="X68" s="7">
        <v>9</v>
      </c>
      <c r="Y68" s="8">
        <v>45</v>
      </c>
      <c r="Z68" s="21">
        <f t="shared" si="6"/>
        <v>0</v>
      </c>
      <c r="AA68" s="22">
        <f t="shared" si="7"/>
        <v>45</v>
      </c>
    </row>
    <row r="69" spans="1:27" ht="15">
      <c r="A69" s="9" t="s">
        <v>123</v>
      </c>
      <c r="B69" s="6">
        <v>48117</v>
      </c>
      <c r="C69" s="5" t="s">
        <v>124</v>
      </c>
      <c r="D69" s="7">
        <v>159</v>
      </c>
      <c r="E69" s="7">
        <v>78</v>
      </c>
      <c r="F69" s="7">
        <v>81</v>
      </c>
      <c r="G69" s="8">
        <v>100</v>
      </c>
      <c r="H69" s="21">
        <f t="shared" si="0"/>
        <v>49.056603773584904</v>
      </c>
      <c r="I69" s="21">
        <f t="shared" si="1"/>
        <v>50.943396226415096</v>
      </c>
      <c r="J69" s="7">
        <v>33</v>
      </c>
      <c r="K69" s="7">
        <v>18</v>
      </c>
      <c r="L69" s="7">
        <v>15</v>
      </c>
      <c r="M69" s="8">
        <v>20.8</v>
      </c>
      <c r="N69" s="21">
        <f t="shared" si="2"/>
        <v>11.320754716981133</v>
      </c>
      <c r="O69" s="21">
        <f t="shared" si="3"/>
        <v>9.433962264150944</v>
      </c>
      <c r="P69" s="7">
        <v>118</v>
      </c>
      <c r="Q69" s="7">
        <v>57</v>
      </c>
      <c r="R69" s="7">
        <v>61</v>
      </c>
      <c r="S69" s="8">
        <v>74.2</v>
      </c>
      <c r="T69" s="21">
        <f t="shared" si="4"/>
        <v>35.84905660377358</v>
      </c>
      <c r="U69" s="21">
        <f t="shared" si="5"/>
        <v>38.36477987421384</v>
      </c>
      <c r="V69" s="7">
        <v>8</v>
      </c>
      <c r="W69" s="7">
        <v>3</v>
      </c>
      <c r="X69" s="7">
        <v>5</v>
      </c>
      <c r="Y69" s="8">
        <v>5</v>
      </c>
      <c r="Z69" s="21">
        <f t="shared" si="6"/>
        <v>1.8867924528301887</v>
      </c>
      <c r="AA69" s="22">
        <f t="shared" si="7"/>
        <v>3.1446540880503147</v>
      </c>
    </row>
    <row r="70" spans="1:27" ht="15">
      <c r="A70" s="9" t="s">
        <v>125</v>
      </c>
      <c r="B70" s="6">
        <v>48119</v>
      </c>
      <c r="C70" s="5" t="s">
        <v>126</v>
      </c>
      <c r="D70" s="7">
        <v>0</v>
      </c>
      <c r="E70" s="7">
        <v>0</v>
      </c>
      <c r="F70" s="7">
        <v>0</v>
      </c>
      <c r="G70" s="8" t="s">
        <v>518</v>
      </c>
      <c r="H70" s="21" t="s">
        <v>518</v>
      </c>
      <c r="I70" s="21" t="s">
        <v>518</v>
      </c>
      <c r="J70" s="7">
        <v>0</v>
      </c>
      <c r="K70" s="7">
        <v>0</v>
      </c>
      <c r="L70" s="7">
        <v>0</v>
      </c>
      <c r="M70" s="8" t="s">
        <v>518</v>
      </c>
      <c r="N70" s="8" t="s">
        <v>518</v>
      </c>
      <c r="O70" s="8" t="s">
        <v>518</v>
      </c>
      <c r="P70" s="7">
        <v>0</v>
      </c>
      <c r="Q70" s="7">
        <v>0</v>
      </c>
      <c r="R70" s="7">
        <v>0</v>
      </c>
      <c r="S70" s="8" t="s">
        <v>518</v>
      </c>
      <c r="T70" s="8" t="s">
        <v>518</v>
      </c>
      <c r="U70" s="8" t="s">
        <v>518</v>
      </c>
      <c r="V70" s="7">
        <v>0</v>
      </c>
      <c r="W70" s="7">
        <v>0</v>
      </c>
      <c r="X70" s="7">
        <v>0</v>
      </c>
      <c r="Y70" s="8" t="s">
        <v>518</v>
      </c>
      <c r="Z70" s="8" t="s">
        <v>518</v>
      </c>
      <c r="AA70" s="10" t="s">
        <v>518</v>
      </c>
    </row>
    <row r="71" spans="1:27" ht="15">
      <c r="A71" s="9" t="s">
        <v>127</v>
      </c>
      <c r="B71" s="6">
        <v>48121</v>
      </c>
      <c r="C71" s="5" t="s">
        <v>128</v>
      </c>
      <c r="D71" s="7">
        <v>7579</v>
      </c>
      <c r="E71" s="7">
        <v>3020</v>
      </c>
      <c r="F71" s="7">
        <v>4559</v>
      </c>
      <c r="G71" s="8">
        <v>100</v>
      </c>
      <c r="H71" s="21">
        <f t="shared" si="0"/>
        <v>39.846945507322864</v>
      </c>
      <c r="I71" s="21">
        <f t="shared" si="1"/>
        <v>60.153054492677136</v>
      </c>
      <c r="J71" s="7">
        <v>318</v>
      </c>
      <c r="K71" s="7">
        <v>158</v>
      </c>
      <c r="L71" s="7">
        <v>160</v>
      </c>
      <c r="M71" s="8">
        <v>4.2</v>
      </c>
      <c r="N71" s="21">
        <f t="shared" si="2"/>
        <v>2.0847077450851037</v>
      </c>
      <c r="O71" s="21">
        <f t="shared" si="3"/>
        <v>2.111096450719092</v>
      </c>
      <c r="P71" s="7">
        <v>7176</v>
      </c>
      <c r="Q71" s="7">
        <v>2832</v>
      </c>
      <c r="R71" s="7">
        <v>4344</v>
      </c>
      <c r="S71" s="8">
        <v>94.7</v>
      </c>
      <c r="T71" s="21">
        <f t="shared" si="4"/>
        <v>37.366407177727936</v>
      </c>
      <c r="U71" s="21">
        <f t="shared" si="5"/>
        <v>57.31626863702335</v>
      </c>
      <c r="V71" s="7">
        <v>85</v>
      </c>
      <c r="W71" s="7">
        <v>30</v>
      </c>
      <c r="X71" s="7">
        <v>55</v>
      </c>
      <c r="Y71" s="8">
        <v>1.1</v>
      </c>
      <c r="Z71" s="21">
        <f t="shared" si="6"/>
        <v>0.39583058450982983</v>
      </c>
      <c r="AA71" s="22">
        <f t="shared" si="7"/>
        <v>0.7256894049346879</v>
      </c>
    </row>
    <row r="72" spans="1:27" ht="15">
      <c r="A72" s="9" t="s">
        <v>129</v>
      </c>
      <c r="B72" s="6">
        <v>48123</v>
      </c>
      <c r="C72" s="5" t="s">
        <v>130</v>
      </c>
      <c r="D72" s="7">
        <v>18</v>
      </c>
      <c r="E72" s="7">
        <v>7</v>
      </c>
      <c r="F72" s="7">
        <v>11</v>
      </c>
      <c r="G72" s="8">
        <v>100</v>
      </c>
      <c r="H72" s="21">
        <f t="shared" si="0"/>
        <v>38.88888888888889</v>
      </c>
      <c r="I72" s="21">
        <f t="shared" si="1"/>
        <v>61.111111111111114</v>
      </c>
      <c r="J72" s="7">
        <v>0</v>
      </c>
      <c r="K72" s="7">
        <v>0</v>
      </c>
      <c r="L72" s="7">
        <v>0</v>
      </c>
      <c r="M72" s="8">
        <v>0</v>
      </c>
      <c r="N72" s="21">
        <f t="shared" si="2"/>
        <v>0</v>
      </c>
      <c r="O72" s="21">
        <f t="shared" si="3"/>
        <v>0</v>
      </c>
      <c r="P72" s="7">
        <v>9</v>
      </c>
      <c r="Q72" s="7">
        <v>5</v>
      </c>
      <c r="R72" s="7">
        <v>4</v>
      </c>
      <c r="S72" s="8">
        <v>50</v>
      </c>
      <c r="T72" s="21">
        <f t="shared" si="4"/>
        <v>27.77777777777778</v>
      </c>
      <c r="U72" s="21">
        <f t="shared" si="5"/>
        <v>22.22222222222222</v>
      </c>
      <c r="V72" s="7">
        <v>9</v>
      </c>
      <c r="W72" s="7">
        <v>2</v>
      </c>
      <c r="X72" s="7">
        <v>7</v>
      </c>
      <c r="Y72" s="8">
        <v>50</v>
      </c>
      <c r="Z72" s="21">
        <f t="shared" si="6"/>
        <v>11.11111111111111</v>
      </c>
      <c r="AA72" s="22">
        <f t="shared" si="7"/>
        <v>38.88888888888889</v>
      </c>
    </row>
    <row r="73" spans="1:27" ht="15">
      <c r="A73" s="9" t="s">
        <v>131</v>
      </c>
      <c r="B73" s="6">
        <v>48125</v>
      </c>
      <c r="C73" s="5" t="s">
        <v>132</v>
      </c>
      <c r="D73" s="7">
        <v>0</v>
      </c>
      <c r="E73" s="7">
        <v>0</v>
      </c>
      <c r="F73" s="7">
        <v>0</v>
      </c>
      <c r="G73" s="8" t="s">
        <v>518</v>
      </c>
      <c r="H73" s="8" t="s">
        <v>518</v>
      </c>
      <c r="I73" s="8" t="s">
        <v>518</v>
      </c>
      <c r="J73" s="7">
        <v>0</v>
      </c>
      <c r="K73" s="7">
        <v>0</v>
      </c>
      <c r="L73" s="7">
        <v>0</v>
      </c>
      <c r="M73" s="8" t="s">
        <v>518</v>
      </c>
      <c r="N73" s="8" t="s">
        <v>518</v>
      </c>
      <c r="O73" s="8" t="s">
        <v>518</v>
      </c>
      <c r="P73" s="7">
        <v>0</v>
      </c>
      <c r="Q73" s="7">
        <v>0</v>
      </c>
      <c r="R73" s="7">
        <v>0</v>
      </c>
      <c r="S73" s="8" t="s">
        <v>518</v>
      </c>
      <c r="T73" s="8" t="s">
        <v>518</v>
      </c>
      <c r="U73" s="8" t="s">
        <v>518</v>
      </c>
      <c r="V73" s="7">
        <v>0</v>
      </c>
      <c r="W73" s="7">
        <v>0</v>
      </c>
      <c r="X73" s="7">
        <v>0</v>
      </c>
      <c r="Y73" s="8" t="s">
        <v>518</v>
      </c>
      <c r="Z73" s="8" t="s">
        <v>518</v>
      </c>
      <c r="AA73" s="10" t="s">
        <v>518</v>
      </c>
    </row>
    <row r="74" spans="1:27" ht="15">
      <c r="A74" s="9" t="s">
        <v>133</v>
      </c>
      <c r="B74" s="6">
        <v>48127</v>
      </c>
      <c r="C74" s="5" t="s">
        <v>134</v>
      </c>
      <c r="D74" s="7">
        <v>8</v>
      </c>
      <c r="E74" s="7">
        <v>4</v>
      </c>
      <c r="F74" s="7">
        <v>4</v>
      </c>
      <c r="G74" s="8">
        <v>100</v>
      </c>
      <c r="H74" s="21">
        <f t="shared" si="0"/>
        <v>50</v>
      </c>
      <c r="I74" s="21">
        <f t="shared" si="1"/>
        <v>50</v>
      </c>
      <c r="J74" s="7">
        <v>0</v>
      </c>
      <c r="K74" s="7">
        <v>0</v>
      </c>
      <c r="L74" s="7">
        <v>0</v>
      </c>
      <c r="M74" s="8">
        <v>0</v>
      </c>
      <c r="N74" s="21">
        <f t="shared" si="2"/>
        <v>0</v>
      </c>
      <c r="O74" s="21">
        <f t="shared" si="3"/>
        <v>0</v>
      </c>
      <c r="P74" s="7">
        <v>6</v>
      </c>
      <c r="Q74" s="7">
        <v>4</v>
      </c>
      <c r="R74" s="7">
        <v>2</v>
      </c>
      <c r="S74" s="8">
        <v>75</v>
      </c>
      <c r="T74" s="21">
        <f t="shared" si="4"/>
        <v>50</v>
      </c>
      <c r="U74" s="21">
        <f t="shared" si="5"/>
        <v>25</v>
      </c>
      <c r="V74" s="7">
        <v>2</v>
      </c>
      <c r="W74" s="7">
        <v>0</v>
      </c>
      <c r="X74" s="7">
        <v>2</v>
      </c>
      <c r="Y74" s="8">
        <v>25</v>
      </c>
      <c r="Z74" s="21">
        <f t="shared" si="6"/>
        <v>0</v>
      </c>
      <c r="AA74" s="22">
        <f t="shared" si="7"/>
        <v>25</v>
      </c>
    </row>
    <row r="75" spans="1:27" ht="15">
      <c r="A75" s="9" t="s">
        <v>135</v>
      </c>
      <c r="B75" s="6">
        <v>48129</v>
      </c>
      <c r="C75" s="5" t="s">
        <v>136</v>
      </c>
      <c r="D75" s="7">
        <v>231</v>
      </c>
      <c r="E75" s="7">
        <v>126</v>
      </c>
      <c r="F75" s="7">
        <v>105</v>
      </c>
      <c r="G75" s="8">
        <v>100</v>
      </c>
      <c r="H75" s="21">
        <f aca="true" t="shared" si="8" ref="H75:H138">E75/D75*100</f>
        <v>54.54545454545454</v>
      </c>
      <c r="I75" s="21">
        <f aca="true" t="shared" si="9" ref="I75:I138">F75/D75*100</f>
        <v>45.45454545454545</v>
      </c>
      <c r="J75" s="7">
        <v>2</v>
      </c>
      <c r="K75" s="7">
        <v>1</v>
      </c>
      <c r="L75" s="7">
        <v>1</v>
      </c>
      <c r="M75" s="8">
        <v>0.9</v>
      </c>
      <c r="N75" s="21">
        <f aca="true" t="shared" si="10" ref="N75:N138">K75/D75*100</f>
        <v>0.4329004329004329</v>
      </c>
      <c r="O75" s="21">
        <f aca="true" t="shared" si="11" ref="O75:O138">L75/D75*100</f>
        <v>0.4329004329004329</v>
      </c>
      <c r="P75" s="7">
        <v>224</v>
      </c>
      <c r="Q75" s="7">
        <v>125</v>
      </c>
      <c r="R75" s="7">
        <v>99</v>
      </c>
      <c r="S75" s="8">
        <v>97</v>
      </c>
      <c r="T75" s="21">
        <f aca="true" t="shared" si="12" ref="T75:T138">Q75/D75*100</f>
        <v>54.112554112554115</v>
      </c>
      <c r="U75" s="21">
        <f aca="true" t="shared" si="13" ref="U75:U138">R75/D75*100</f>
        <v>42.857142857142854</v>
      </c>
      <c r="V75" s="7">
        <v>5</v>
      </c>
      <c r="W75" s="7">
        <v>0</v>
      </c>
      <c r="X75" s="7">
        <v>5</v>
      </c>
      <c r="Y75" s="8">
        <v>2.2</v>
      </c>
      <c r="Z75" s="21">
        <f aca="true" t="shared" si="14" ref="Z75:Z138">W75/D75*100</f>
        <v>0</v>
      </c>
      <c r="AA75" s="22">
        <f aca="true" t="shared" si="15" ref="AA75:AA138">X75/D75*100</f>
        <v>2.1645021645021645</v>
      </c>
    </row>
    <row r="76" spans="1:27" ht="15">
      <c r="A76" s="9" t="s">
        <v>137</v>
      </c>
      <c r="B76" s="6">
        <v>48131</v>
      </c>
      <c r="C76" s="5" t="s">
        <v>138</v>
      </c>
      <c r="D76" s="7">
        <v>2</v>
      </c>
      <c r="E76" s="7">
        <v>2</v>
      </c>
      <c r="F76" s="7">
        <v>0</v>
      </c>
      <c r="G76" s="8">
        <v>100</v>
      </c>
      <c r="H76" s="21">
        <f t="shared" si="8"/>
        <v>100</v>
      </c>
      <c r="I76" s="21">
        <f t="shared" si="9"/>
        <v>0</v>
      </c>
      <c r="J76" s="7">
        <v>0</v>
      </c>
      <c r="K76" s="7">
        <v>0</v>
      </c>
      <c r="L76" s="7">
        <v>0</v>
      </c>
      <c r="M76" s="8">
        <v>0</v>
      </c>
      <c r="N76" s="21">
        <f t="shared" si="10"/>
        <v>0</v>
      </c>
      <c r="O76" s="21">
        <f t="shared" si="11"/>
        <v>0</v>
      </c>
      <c r="P76" s="7">
        <v>2</v>
      </c>
      <c r="Q76" s="7">
        <v>2</v>
      </c>
      <c r="R76" s="7">
        <v>0</v>
      </c>
      <c r="S76" s="8">
        <v>100</v>
      </c>
      <c r="T76" s="21">
        <f t="shared" si="12"/>
        <v>100</v>
      </c>
      <c r="U76" s="21">
        <f t="shared" si="13"/>
        <v>0</v>
      </c>
      <c r="V76" s="7">
        <v>0</v>
      </c>
      <c r="W76" s="7">
        <v>0</v>
      </c>
      <c r="X76" s="7">
        <v>0</v>
      </c>
      <c r="Y76" s="8">
        <v>0</v>
      </c>
      <c r="Z76" s="21">
        <f t="shared" si="14"/>
        <v>0</v>
      </c>
      <c r="AA76" s="22">
        <f t="shared" si="15"/>
        <v>0</v>
      </c>
    </row>
    <row r="77" spans="1:27" ht="15">
      <c r="A77" s="9" t="s">
        <v>139</v>
      </c>
      <c r="B77" s="6">
        <v>48133</v>
      </c>
      <c r="C77" s="5" t="s">
        <v>140</v>
      </c>
      <c r="D77" s="7">
        <v>620</v>
      </c>
      <c r="E77" s="7">
        <v>383</v>
      </c>
      <c r="F77" s="7">
        <v>237</v>
      </c>
      <c r="G77" s="8">
        <v>100</v>
      </c>
      <c r="H77" s="21">
        <f t="shared" si="8"/>
        <v>61.7741935483871</v>
      </c>
      <c r="I77" s="21">
        <f t="shared" si="9"/>
        <v>38.225806451612904</v>
      </c>
      <c r="J77" s="7">
        <v>4</v>
      </c>
      <c r="K77" s="7">
        <v>2</v>
      </c>
      <c r="L77" s="7">
        <v>2</v>
      </c>
      <c r="M77" s="8">
        <v>0.6</v>
      </c>
      <c r="N77" s="21">
        <f t="shared" si="10"/>
        <v>0.3225806451612903</v>
      </c>
      <c r="O77" s="21">
        <f t="shared" si="11"/>
        <v>0.3225806451612903</v>
      </c>
      <c r="P77" s="7">
        <v>605</v>
      </c>
      <c r="Q77" s="7">
        <v>375</v>
      </c>
      <c r="R77" s="7">
        <v>230</v>
      </c>
      <c r="S77" s="8">
        <v>97.6</v>
      </c>
      <c r="T77" s="21">
        <f t="shared" si="12"/>
        <v>60.483870967741936</v>
      </c>
      <c r="U77" s="21">
        <f t="shared" si="13"/>
        <v>37.096774193548384</v>
      </c>
      <c r="V77" s="7">
        <v>11</v>
      </c>
      <c r="W77" s="7">
        <v>6</v>
      </c>
      <c r="X77" s="7">
        <v>5</v>
      </c>
      <c r="Y77" s="8">
        <v>1.8</v>
      </c>
      <c r="Z77" s="21">
        <f t="shared" si="14"/>
        <v>0.967741935483871</v>
      </c>
      <c r="AA77" s="22">
        <f t="shared" si="15"/>
        <v>0.8064516129032258</v>
      </c>
    </row>
    <row r="78" spans="1:27" ht="15">
      <c r="A78" s="9" t="s">
        <v>141</v>
      </c>
      <c r="B78" s="6">
        <v>48135</v>
      </c>
      <c r="C78" s="5" t="s">
        <v>142</v>
      </c>
      <c r="D78" s="7">
        <v>890</v>
      </c>
      <c r="E78" s="7">
        <v>496</v>
      </c>
      <c r="F78" s="7">
        <v>394</v>
      </c>
      <c r="G78" s="8">
        <v>100</v>
      </c>
      <c r="H78" s="21">
        <f t="shared" si="8"/>
        <v>55.73033707865168</v>
      </c>
      <c r="I78" s="21">
        <f t="shared" si="9"/>
        <v>44.26966292134831</v>
      </c>
      <c r="J78" s="7">
        <v>8</v>
      </c>
      <c r="K78" s="7">
        <v>2</v>
      </c>
      <c r="L78" s="7">
        <v>6</v>
      </c>
      <c r="M78" s="8">
        <v>0.9</v>
      </c>
      <c r="N78" s="21">
        <f t="shared" si="10"/>
        <v>0.22471910112359553</v>
      </c>
      <c r="O78" s="21">
        <f t="shared" si="11"/>
        <v>0.6741573033707865</v>
      </c>
      <c r="P78" s="7">
        <v>875</v>
      </c>
      <c r="Q78" s="7">
        <v>487</v>
      </c>
      <c r="R78" s="7">
        <v>388</v>
      </c>
      <c r="S78" s="8">
        <v>98.3</v>
      </c>
      <c r="T78" s="21">
        <f t="shared" si="12"/>
        <v>54.71910112359551</v>
      </c>
      <c r="U78" s="21">
        <f t="shared" si="13"/>
        <v>43.59550561797752</v>
      </c>
      <c r="V78" s="7">
        <v>7</v>
      </c>
      <c r="W78" s="7">
        <v>7</v>
      </c>
      <c r="X78" s="7">
        <v>0</v>
      </c>
      <c r="Y78" s="8">
        <v>0.8</v>
      </c>
      <c r="Z78" s="21">
        <f t="shared" si="14"/>
        <v>0.7865168539325843</v>
      </c>
      <c r="AA78" s="22">
        <f t="shared" si="15"/>
        <v>0</v>
      </c>
    </row>
    <row r="79" spans="1:27" ht="15">
      <c r="A79" s="9" t="s">
        <v>143</v>
      </c>
      <c r="B79" s="6">
        <v>48137</v>
      </c>
      <c r="C79" s="5" t="s">
        <v>144</v>
      </c>
      <c r="D79" s="7">
        <v>0</v>
      </c>
      <c r="E79" s="7">
        <v>0</v>
      </c>
      <c r="F79" s="7">
        <v>0</v>
      </c>
      <c r="G79" s="8" t="s">
        <v>518</v>
      </c>
      <c r="H79" s="8" t="s">
        <v>518</v>
      </c>
      <c r="I79" s="8" t="s">
        <v>518</v>
      </c>
      <c r="J79" s="7">
        <v>0</v>
      </c>
      <c r="K79" s="7">
        <v>0</v>
      </c>
      <c r="L79" s="7">
        <v>0</v>
      </c>
      <c r="M79" s="8" t="s">
        <v>518</v>
      </c>
      <c r="N79" s="8" t="s">
        <v>518</v>
      </c>
      <c r="O79" s="8" t="s">
        <v>518</v>
      </c>
      <c r="P79" s="7">
        <v>0</v>
      </c>
      <c r="Q79" s="7">
        <v>0</v>
      </c>
      <c r="R79" s="7">
        <v>0</v>
      </c>
      <c r="S79" s="8" t="s">
        <v>518</v>
      </c>
      <c r="T79" s="8" t="s">
        <v>518</v>
      </c>
      <c r="U79" s="8" t="s">
        <v>518</v>
      </c>
      <c r="V79" s="7">
        <v>0</v>
      </c>
      <c r="W79" s="7">
        <v>0</v>
      </c>
      <c r="X79" s="7">
        <v>0</v>
      </c>
      <c r="Y79" s="8" t="s">
        <v>518</v>
      </c>
      <c r="Z79" s="8" t="s">
        <v>518</v>
      </c>
      <c r="AA79" s="10" t="s">
        <v>518</v>
      </c>
    </row>
    <row r="80" spans="1:27" ht="15">
      <c r="A80" s="9" t="s">
        <v>145</v>
      </c>
      <c r="B80" s="6">
        <v>48139</v>
      </c>
      <c r="C80" s="5" t="s">
        <v>146</v>
      </c>
      <c r="D80" s="7">
        <v>512</v>
      </c>
      <c r="E80" s="7">
        <v>258</v>
      </c>
      <c r="F80" s="7">
        <v>254</v>
      </c>
      <c r="G80" s="8">
        <v>100</v>
      </c>
      <c r="H80" s="21">
        <f t="shared" si="8"/>
        <v>50.390625</v>
      </c>
      <c r="I80" s="21">
        <f t="shared" si="9"/>
        <v>49.609375</v>
      </c>
      <c r="J80" s="7">
        <v>17</v>
      </c>
      <c r="K80" s="7">
        <v>6</v>
      </c>
      <c r="L80" s="7">
        <v>11</v>
      </c>
      <c r="M80" s="8">
        <v>3.3</v>
      </c>
      <c r="N80" s="21">
        <f t="shared" si="10"/>
        <v>1.171875</v>
      </c>
      <c r="O80" s="21">
        <f t="shared" si="11"/>
        <v>2.1484375</v>
      </c>
      <c r="P80" s="7">
        <v>486</v>
      </c>
      <c r="Q80" s="7">
        <v>252</v>
      </c>
      <c r="R80" s="7">
        <v>234</v>
      </c>
      <c r="S80" s="8">
        <v>94.9</v>
      </c>
      <c r="T80" s="21">
        <f t="shared" si="12"/>
        <v>49.21875</v>
      </c>
      <c r="U80" s="21">
        <f t="shared" si="13"/>
        <v>45.703125</v>
      </c>
      <c r="V80" s="7">
        <v>9</v>
      </c>
      <c r="W80" s="7">
        <v>0</v>
      </c>
      <c r="X80" s="7">
        <v>9</v>
      </c>
      <c r="Y80" s="8">
        <v>1.8</v>
      </c>
      <c r="Z80" s="21">
        <f t="shared" si="14"/>
        <v>0</v>
      </c>
      <c r="AA80" s="22">
        <f t="shared" si="15"/>
        <v>1.7578125</v>
      </c>
    </row>
    <row r="81" spans="1:27" ht="15">
      <c r="A81" s="9" t="s">
        <v>147</v>
      </c>
      <c r="B81" s="6">
        <v>48141</v>
      </c>
      <c r="C81" s="5" t="s">
        <v>148</v>
      </c>
      <c r="D81" s="7">
        <v>7604</v>
      </c>
      <c r="E81" s="7">
        <v>6202</v>
      </c>
      <c r="F81" s="7">
        <v>1402</v>
      </c>
      <c r="G81" s="8">
        <v>100</v>
      </c>
      <c r="H81" s="21">
        <f t="shared" si="8"/>
        <v>81.56233561283534</v>
      </c>
      <c r="I81" s="21">
        <f t="shared" si="9"/>
        <v>18.437664387164652</v>
      </c>
      <c r="J81" s="7">
        <v>370</v>
      </c>
      <c r="K81" s="7">
        <v>207</v>
      </c>
      <c r="L81" s="7">
        <v>163</v>
      </c>
      <c r="M81" s="8">
        <v>4.9</v>
      </c>
      <c r="N81" s="21">
        <f t="shared" si="10"/>
        <v>2.7222514466070487</v>
      </c>
      <c r="O81" s="21">
        <f t="shared" si="11"/>
        <v>2.1436086270384007</v>
      </c>
      <c r="P81" s="7">
        <v>7085</v>
      </c>
      <c r="Q81" s="7">
        <v>5921</v>
      </c>
      <c r="R81" s="7">
        <v>1164</v>
      </c>
      <c r="S81" s="8">
        <v>93.2</v>
      </c>
      <c r="T81" s="21">
        <f t="shared" si="12"/>
        <v>77.8669121514992</v>
      </c>
      <c r="U81" s="21">
        <f t="shared" si="13"/>
        <v>15.307732772225144</v>
      </c>
      <c r="V81" s="7">
        <v>149</v>
      </c>
      <c r="W81" s="7">
        <v>74</v>
      </c>
      <c r="X81" s="7">
        <v>75</v>
      </c>
      <c r="Y81" s="8">
        <v>2</v>
      </c>
      <c r="Z81" s="21">
        <f t="shared" si="14"/>
        <v>0.9731720147290899</v>
      </c>
      <c r="AA81" s="22">
        <f t="shared" si="15"/>
        <v>0.9863229879011047</v>
      </c>
    </row>
    <row r="82" spans="1:27" ht="15">
      <c r="A82" s="9" t="s">
        <v>149</v>
      </c>
      <c r="B82" s="6">
        <v>48143</v>
      </c>
      <c r="C82" s="5" t="s">
        <v>150</v>
      </c>
      <c r="D82" s="7">
        <v>1497</v>
      </c>
      <c r="E82" s="7">
        <v>684</v>
      </c>
      <c r="F82" s="7">
        <v>813</v>
      </c>
      <c r="G82" s="8">
        <v>100</v>
      </c>
      <c r="H82" s="21">
        <f t="shared" si="8"/>
        <v>45.69138276553106</v>
      </c>
      <c r="I82" s="21">
        <f t="shared" si="9"/>
        <v>54.30861723446894</v>
      </c>
      <c r="J82" s="7">
        <v>8</v>
      </c>
      <c r="K82" s="7">
        <v>1</v>
      </c>
      <c r="L82" s="7">
        <v>7</v>
      </c>
      <c r="M82" s="8">
        <v>0.5</v>
      </c>
      <c r="N82" s="21">
        <f t="shared" si="10"/>
        <v>0.06680026720106881</v>
      </c>
      <c r="O82" s="21">
        <f t="shared" si="11"/>
        <v>0.46760187040748163</v>
      </c>
      <c r="P82" s="7">
        <v>1485</v>
      </c>
      <c r="Q82" s="7">
        <v>681</v>
      </c>
      <c r="R82" s="7">
        <v>804</v>
      </c>
      <c r="S82" s="8">
        <v>99.2</v>
      </c>
      <c r="T82" s="21">
        <f t="shared" si="12"/>
        <v>45.49098196392786</v>
      </c>
      <c r="U82" s="21">
        <f t="shared" si="13"/>
        <v>53.707414829659314</v>
      </c>
      <c r="V82" s="7">
        <v>4</v>
      </c>
      <c r="W82" s="7">
        <v>2</v>
      </c>
      <c r="X82" s="7">
        <v>2</v>
      </c>
      <c r="Y82" s="8">
        <v>0.3</v>
      </c>
      <c r="Z82" s="21">
        <f t="shared" si="14"/>
        <v>0.13360053440213762</v>
      </c>
      <c r="AA82" s="22">
        <f t="shared" si="15"/>
        <v>0.13360053440213762</v>
      </c>
    </row>
    <row r="83" spans="1:27" ht="15">
      <c r="A83" s="9" t="s">
        <v>151</v>
      </c>
      <c r="B83" s="6">
        <v>48145</v>
      </c>
      <c r="C83" s="5" t="s">
        <v>152</v>
      </c>
      <c r="D83" s="7">
        <v>15</v>
      </c>
      <c r="E83" s="7">
        <v>11</v>
      </c>
      <c r="F83" s="7">
        <v>4</v>
      </c>
      <c r="G83" s="8">
        <v>100</v>
      </c>
      <c r="H83" s="21">
        <f t="shared" si="8"/>
        <v>73.33333333333333</v>
      </c>
      <c r="I83" s="21">
        <f t="shared" si="9"/>
        <v>26.666666666666668</v>
      </c>
      <c r="J83" s="7">
        <v>0</v>
      </c>
      <c r="K83" s="7">
        <v>0</v>
      </c>
      <c r="L83" s="7">
        <v>0</v>
      </c>
      <c r="M83" s="8">
        <v>0</v>
      </c>
      <c r="N83" s="21">
        <f t="shared" si="10"/>
        <v>0</v>
      </c>
      <c r="O83" s="21">
        <f t="shared" si="11"/>
        <v>0</v>
      </c>
      <c r="P83" s="7">
        <v>15</v>
      </c>
      <c r="Q83" s="7">
        <v>11</v>
      </c>
      <c r="R83" s="7">
        <v>4</v>
      </c>
      <c r="S83" s="8">
        <v>100</v>
      </c>
      <c r="T83" s="21">
        <f t="shared" si="12"/>
        <v>73.33333333333333</v>
      </c>
      <c r="U83" s="21">
        <f t="shared" si="13"/>
        <v>26.666666666666668</v>
      </c>
      <c r="V83" s="7">
        <v>0</v>
      </c>
      <c r="W83" s="7">
        <v>0</v>
      </c>
      <c r="X83" s="7">
        <v>0</v>
      </c>
      <c r="Y83" s="8">
        <v>0</v>
      </c>
      <c r="Z83" s="21">
        <f t="shared" si="14"/>
        <v>0</v>
      </c>
      <c r="AA83" s="22">
        <f t="shared" si="15"/>
        <v>0</v>
      </c>
    </row>
    <row r="84" spans="1:27" ht="15">
      <c r="A84" s="9" t="s">
        <v>153</v>
      </c>
      <c r="B84" s="6">
        <v>48147</v>
      </c>
      <c r="C84" s="5" t="s">
        <v>154</v>
      </c>
      <c r="D84" s="7">
        <v>193</v>
      </c>
      <c r="E84" s="7">
        <v>181</v>
      </c>
      <c r="F84" s="7">
        <v>12</v>
      </c>
      <c r="G84" s="8">
        <v>100</v>
      </c>
      <c r="H84" s="21">
        <f t="shared" si="8"/>
        <v>93.78238341968913</v>
      </c>
      <c r="I84" s="21">
        <f t="shared" si="9"/>
        <v>6.217616580310881</v>
      </c>
      <c r="J84" s="7">
        <v>0</v>
      </c>
      <c r="K84" s="7">
        <v>0</v>
      </c>
      <c r="L84" s="7">
        <v>0</v>
      </c>
      <c r="M84" s="8">
        <v>0</v>
      </c>
      <c r="N84" s="21">
        <f t="shared" si="10"/>
        <v>0</v>
      </c>
      <c r="O84" s="21">
        <f t="shared" si="11"/>
        <v>0</v>
      </c>
      <c r="P84" s="7">
        <v>178</v>
      </c>
      <c r="Q84" s="7">
        <v>166</v>
      </c>
      <c r="R84" s="7">
        <v>12</v>
      </c>
      <c r="S84" s="8">
        <v>92.2</v>
      </c>
      <c r="T84" s="21">
        <f t="shared" si="12"/>
        <v>86.01036269430051</v>
      </c>
      <c r="U84" s="21">
        <f t="shared" si="13"/>
        <v>6.217616580310881</v>
      </c>
      <c r="V84" s="7">
        <v>15</v>
      </c>
      <c r="W84" s="7">
        <v>15</v>
      </c>
      <c r="X84" s="7">
        <v>0</v>
      </c>
      <c r="Y84" s="8">
        <v>7.8</v>
      </c>
      <c r="Z84" s="21">
        <f t="shared" si="14"/>
        <v>7.772020725388601</v>
      </c>
      <c r="AA84" s="22">
        <f t="shared" si="15"/>
        <v>0</v>
      </c>
    </row>
    <row r="85" spans="1:27" ht="15">
      <c r="A85" s="9" t="s">
        <v>155</v>
      </c>
      <c r="B85" s="6">
        <v>48149</v>
      </c>
      <c r="C85" s="5" t="s">
        <v>156</v>
      </c>
      <c r="D85" s="7">
        <v>48</v>
      </c>
      <c r="E85" s="7">
        <v>35</v>
      </c>
      <c r="F85" s="7">
        <v>13</v>
      </c>
      <c r="G85" s="8">
        <v>100</v>
      </c>
      <c r="H85" s="21">
        <f t="shared" si="8"/>
        <v>72.91666666666666</v>
      </c>
      <c r="I85" s="21">
        <f t="shared" si="9"/>
        <v>27.083333333333332</v>
      </c>
      <c r="J85" s="7">
        <v>0</v>
      </c>
      <c r="K85" s="7">
        <v>0</v>
      </c>
      <c r="L85" s="7">
        <v>0</v>
      </c>
      <c r="M85" s="8">
        <v>0</v>
      </c>
      <c r="N85" s="21">
        <f t="shared" si="10"/>
        <v>0</v>
      </c>
      <c r="O85" s="21">
        <f t="shared" si="11"/>
        <v>0</v>
      </c>
      <c r="P85" s="7">
        <v>35</v>
      </c>
      <c r="Q85" s="7">
        <v>22</v>
      </c>
      <c r="R85" s="7">
        <v>13</v>
      </c>
      <c r="S85" s="8">
        <v>72.9</v>
      </c>
      <c r="T85" s="21">
        <f t="shared" si="12"/>
        <v>45.83333333333333</v>
      </c>
      <c r="U85" s="21">
        <f t="shared" si="13"/>
        <v>27.083333333333332</v>
      </c>
      <c r="V85" s="7">
        <v>13</v>
      </c>
      <c r="W85" s="7">
        <v>13</v>
      </c>
      <c r="X85" s="7">
        <v>0</v>
      </c>
      <c r="Y85" s="8">
        <v>27.1</v>
      </c>
      <c r="Z85" s="21">
        <f t="shared" si="14"/>
        <v>27.083333333333332</v>
      </c>
      <c r="AA85" s="22">
        <f t="shared" si="15"/>
        <v>0</v>
      </c>
    </row>
    <row r="86" spans="1:27" ht="15">
      <c r="A86" s="9" t="s">
        <v>157</v>
      </c>
      <c r="B86" s="6">
        <v>48151</v>
      </c>
      <c r="C86" s="5" t="s">
        <v>158</v>
      </c>
      <c r="D86" s="7">
        <v>12</v>
      </c>
      <c r="E86" s="7">
        <v>1</v>
      </c>
      <c r="F86" s="7">
        <v>11</v>
      </c>
      <c r="G86" s="8">
        <v>100</v>
      </c>
      <c r="H86" s="21">
        <f t="shared" si="8"/>
        <v>8.333333333333332</v>
      </c>
      <c r="I86" s="21">
        <f t="shared" si="9"/>
        <v>91.66666666666666</v>
      </c>
      <c r="J86" s="7">
        <v>1</v>
      </c>
      <c r="K86" s="7">
        <v>1</v>
      </c>
      <c r="L86" s="7">
        <v>0</v>
      </c>
      <c r="M86" s="8">
        <v>8.3</v>
      </c>
      <c r="N86" s="21">
        <f t="shared" si="10"/>
        <v>8.333333333333332</v>
      </c>
      <c r="O86" s="21">
        <f t="shared" si="11"/>
        <v>0</v>
      </c>
      <c r="P86" s="7">
        <v>9</v>
      </c>
      <c r="Q86" s="7">
        <v>0</v>
      </c>
      <c r="R86" s="7">
        <v>9</v>
      </c>
      <c r="S86" s="8">
        <v>75</v>
      </c>
      <c r="T86" s="21">
        <f t="shared" si="12"/>
        <v>0</v>
      </c>
      <c r="U86" s="21">
        <f t="shared" si="13"/>
        <v>75</v>
      </c>
      <c r="V86" s="7">
        <v>2</v>
      </c>
      <c r="W86" s="7">
        <v>0</v>
      </c>
      <c r="X86" s="7">
        <v>2</v>
      </c>
      <c r="Y86" s="8">
        <v>16.7</v>
      </c>
      <c r="Z86" s="21">
        <f t="shared" si="14"/>
        <v>0</v>
      </c>
      <c r="AA86" s="22">
        <f t="shared" si="15"/>
        <v>16.666666666666664</v>
      </c>
    </row>
    <row r="87" spans="1:27" ht="15">
      <c r="A87" s="9" t="s">
        <v>159</v>
      </c>
      <c r="B87" s="6">
        <v>48153</v>
      </c>
      <c r="C87" s="5" t="s">
        <v>160</v>
      </c>
      <c r="D87" s="7">
        <v>0</v>
      </c>
      <c r="E87" s="7">
        <v>0</v>
      </c>
      <c r="F87" s="7">
        <v>0</v>
      </c>
      <c r="G87" s="8" t="s">
        <v>518</v>
      </c>
      <c r="H87" s="8" t="s">
        <v>518</v>
      </c>
      <c r="I87" s="8" t="s">
        <v>518</v>
      </c>
      <c r="J87" s="7">
        <v>0</v>
      </c>
      <c r="K87" s="7">
        <v>0</v>
      </c>
      <c r="L87" s="7">
        <v>0</v>
      </c>
      <c r="M87" s="8" t="s">
        <v>518</v>
      </c>
      <c r="N87" s="8" t="s">
        <v>518</v>
      </c>
      <c r="O87" s="8" t="s">
        <v>518</v>
      </c>
      <c r="P87" s="7">
        <v>0</v>
      </c>
      <c r="Q87" s="7">
        <v>0</v>
      </c>
      <c r="R87" s="7">
        <v>0</v>
      </c>
      <c r="S87" s="8" t="s">
        <v>518</v>
      </c>
      <c r="T87" s="8" t="s">
        <v>518</v>
      </c>
      <c r="U87" s="8" t="s">
        <v>518</v>
      </c>
      <c r="V87" s="7">
        <v>0</v>
      </c>
      <c r="W87" s="7">
        <v>0</v>
      </c>
      <c r="X87" s="7">
        <v>0</v>
      </c>
      <c r="Y87" s="8" t="s">
        <v>518</v>
      </c>
      <c r="Z87" s="8" t="s">
        <v>518</v>
      </c>
      <c r="AA87" s="10" t="s">
        <v>518</v>
      </c>
    </row>
    <row r="88" spans="1:27" ht="15">
      <c r="A88" s="9" t="s">
        <v>161</v>
      </c>
      <c r="B88" s="6">
        <v>48155</v>
      </c>
      <c r="C88" s="5" t="s">
        <v>162</v>
      </c>
      <c r="D88" s="7">
        <v>0</v>
      </c>
      <c r="E88" s="7">
        <v>0</v>
      </c>
      <c r="F88" s="7">
        <v>0</v>
      </c>
      <c r="G88" s="8" t="s">
        <v>518</v>
      </c>
      <c r="H88" s="8" t="s">
        <v>518</v>
      </c>
      <c r="I88" s="8" t="s">
        <v>518</v>
      </c>
      <c r="J88" s="7">
        <v>0</v>
      </c>
      <c r="K88" s="7">
        <v>0</v>
      </c>
      <c r="L88" s="7">
        <v>0</v>
      </c>
      <c r="M88" s="8" t="s">
        <v>518</v>
      </c>
      <c r="N88" s="8" t="s">
        <v>518</v>
      </c>
      <c r="O88" s="8" t="s">
        <v>518</v>
      </c>
      <c r="P88" s="7">
        <v>0</v>
      </c>
      <c r="Q88" s="7">
        <v>0</v>
      </c>
      <c r="R88" s="7">
        <v>0</v>
      </c>
      <c r="S88" s="8" t="s">
        <v>518</v>
      </c>
      <c r="T88" s="8" t="s">
        <v>518</v>
      </c>
      <c r="U88" s="8" t="s">
        <v>518</v>
      </c>
      <c r="V88" s="7">
        <v>0</v>
      </c>
      <c r="W88" s="7">
        <v>0</v>
      </c>
      <c r="X88" s="7">
        <v>0</v>
      </c>
      <c r="Y88" s="8" t="s">
        <v>518</v>
      </c>
      <c r="Z88" s="8" t="s">
        <v>518</v>
      </c>
      <c r="AA88" s="10" t="s">
        <v>518</v>
      </c>
    </row>
    <row r="89" spans="1:27" ht="15">
      <c r="A89" s="9" t="s">
        <v>163</v>
      </c>
      <c r="B89" s="6">
        <v>48157</v>
      </c>
      <c r="C89" s="5" t="s">
        <v>164</v>
      </c>
      <c r="D89" s="7">
        <v>332</v>
      </c>
      <c r="E89" s="7">
        <v>185</v>
      </c>
      <c r="F89" s="7">
        <v>147</v>
      </c>
      <c r="G89" s="8">
        <v>100</v>
      </c>
      <c r="H89" s="21">
        <f t="shared" si="8"/>
        <v>55.72289156626506</v>
      </c>
      <c r="I89" s="21">
        <f t="shared" si="9"/>
        <v>44.27710843373494</v>
      </c>
      <c r="J89" s="7">
        <v>47</v>
      </c>
      <c r="K89" s="7">
        <v>26</v>
      </c>
      <c r="L89" s="7">
        <v>21</v>
      </c>
      <c r="M89" s="8">
        <v>14.2</v>
      </c>
      <c r="N89" s="21">
        <f t="shared" si="10"/>
        <v>7.83132530120482</v>
      </c>
      <c r="O89" s="21">
        <f t="shared" si="11"/>
        <v>6.325301204819277</v>
      </c>
      <c r="P89" s="7">
        <v>244</v>
      </c>
      <c r="Q89" s="7">
        <v>136</v>
      </c>
      <c r="R89" s="7">
        <v>108</v>
      </c>
      <c r="S89" s="8">
        <v>73.5</v>
      </c>
      <c r="T89" s="21">
        <f t="shared" si="12"/>
        <v>40.963855421686745</v>
      </c>
      <c r="U89" s="21">
        <f t="shared" si="13"/>
        <v>32.53012048192771</v>
      </c>
      <c r="V89" s="7">
        <v>41</v>
      </c>
      <c r="W89" s="7">
        <v>23</v>
      </c>
      <c r="X89" s="7">
        <v>18</v>
      </c>
      <c r="Y89" s="8">
        <v>12.3</v>
      </c>
      <c r="Z89" s="21">
        <f t="shared" si="14"/>
        <v>6.927710843373494</v>
      </c>
      <c r="AA89" s="22">
        <f t="shared" si="15"/>
        <v>5.421686746987952</v>
      </c>
    </row>
    <row r="90" spans="1:27" ht="15">
      <c r="A90" s="9" t="s">
        <v>165</v>
      </c>
      <c r="B90" s="6">
        <v>48159</v>
      </c>
      <c r="C90" s="5" t="s">
        <v>166</v>
      </c>
      <c r="D90" s="7">
        <v>0</v>
      </c>
      <c r="E90" s="7">
        <v>0</v>
      </c>
      <c r="F90" s="7">
        <v>0</v>
      </c>
      <c r="G90" s="8" t="s">
        <v>518</v>
      </c>
      <c r="H90" s="8" t="s">
        <v>518</v>
      </c>
      <c r="I90" s="8" t="s">
        <v>518</v>
      </c>
      <c r="J90" s="7">
        <v>0</v>
      </c>
      <c r="K90" s="7">
        <v>0</v>
      </c>
      <c r="L90" s="7">
        <v>0</v>
      </c>
      <c r="M90" s="8" t="s">
        <v>518</v>
      </c>
      <c r="N90" s="8" t="s">
        <v>518</v>
      </c>
      <c r="O90" s="8" t="s">
        <v>518</v>
      </c>
      <c r="P90" s="7">
        <v>0</v>
      </c>
      <c r="Q90" s="7">
        <v>0</v>
      </c>
      <c r="R90" s="7">
        <v>0</v>
      </c>
      <c r="S90" s="8" t="s">
        <v>518</v>
      </c>
      <c r="T90" s="8" t="s">
        <v>518</v>
      </c>
      <c r="U90" s="8" t="s">
        <v>518</v>
      </c>
      <c r="V90" s="7">
        <v>0</v>
      </c>
      <c r="W90" s="7">
        <v>0</v>
      </c>
      <c r="X90" s="7">
        <v>0</v>
      </c>
      <c r="Y90" s="8" t="s">
        <v>518</v>
      </c>
      <c r="Z90" s="8" t="s">
        <v>518</v>
      </c>
      <c r="AA90" s="10" t="s">
        <v>518</v>
      </c>
    </row>
    <row r="91" spans="1:27" ht="15">
      <c r="A91" s="9" t="s">
        <v>167</v>
      </c>
      <c r="B91" s="6">
        <v>48161</v>
      </c>
      <c r="C91" s="5" t="s">
        <v>168</v>
      </c>
      <c r="D91" s="7">
        <v>7</v>
      </c>
      <c r="E91" s="7">
        <v>6</v>
      </c>
      <c r="F91" s="7">
        <v>1</v>
      </c>
      <c r="G91" s="8">
        <v>100</v>
      </c>
      <c r="H91" s="21">
        <f t="shared" si="8"/>
        <v>85.71428571428571</v>
      </c>
      <c r="I91" s="21">
        <f t="shared" si="9"/>
        <v>14.285714285714285</v>
      </c>
      <c r="J91" s="7">
        <v>0</v>
      </c>
      <c r="K91" s="7">
        <v>0</v>
      </c>
      <c r="L91" s="7">
        <v>0</v>
      </c>
      <c r="M91" s="8">
        <v>0</v>
      </c>
      <c r="N91" s="21">
        <f t="shared" si="10"/>
        <v>0</v>
      </c>
      <c r="O91" s="21">
        <f t="shared" si="11"/>
        <v>0</v>
      </c>
      <c r="P91" s="7">
        <v>5</v>
      </c>
      <c r="Q91" s="7">
        <v>4</v>
      </c>
      <c r="R91" s="7">
        <v>1</v>
      </c>
      <c r="S91" s="8">
        <v>71.4</v>
      </c>
      <c r="T91" s="21">
        <f t="shared" si="12"/>
        <v>57.14285714285714</v>
      </c>
      <c r="U91" s="21">
        <f t="shared" si="13"/>
        <v>14.285714285714285</v>
      </c>
      <c r="V91" s="7">
        <v>2</v>
      </c>
      <c r="W91" s="7">
        <v>2</v>
      </c>
      <c r="X91" s="7">
        <v>0</v>
      </c>
      <c r="Y91" s="8">
        <v>28.6</v>
      </c>
      <c r="Z91" s="21">
        <f t="shared" si="14"/>
        <v>28.57142857142857</v>
      </c>
      <c r="AA91" s="22">
        <f t="shared" si="15"/>
        <v>0</v>
      </c>
    </row>
    <row r="92" spans="1:27" ht="15">
      <c r="A92" s="9" t="s">
        <v>169</v>
      </c>
      <c r="B92" s="6">
        <v>48163</v>
      </c>
      <c r="C92" s="5" t="s">
        <v>170</v>
      </c>
      <c r="D92" s="7">
        <v>25</v>
      </c>
      <c r="E92" s="7">
        <v>19</v>
      </c>
      <c r="F92" s="7">
        <v>6</v>
      </c>
      <c r="G92" s="8">
        <v>100</v>
      </c>
      <c r="H92" s="21">
        <f t="shared" si="8"/>
        <v>76</v>
      </c>
      <c r="I92" s="21">
        <f t="shared" si="9"/>
        <v>24</v>
      </c>
      <c r="J92" s="7">
        <v>0</v>
      </c>
      <c r="K92" s="7">
        <v>0</v>
      </c>
      <c r="L92" s="7">
        <v>0</v>
      </c>
      <c r="M92" s="8">
        <v>0</v>
      </c>
      <c r="N92" s="21">
        <f t="shared" si="10"/>
        <v>0</v>
      </c>
      <c r="O92" s="21">
        <f t="shared" si="11"/>
        <v>0</v>
      </c>
      <c r="P92" s="7">
        <v>18</v>
      </c>
      <c r="Q92" s="7">
        <v>15</v>
      </c>
      <c r="R92" s="7">
        <v>3</v>
      </c>
      <c r="S92" s="8">
        <v>72</v>
      </c>
      <c r="T92" s="21">
        <f t="shared" si="12"/>
        <v>60</v>
      </c>
      <c r="U92" s="21">
        <f t="shared" si="13"/>
        <v>12</v>
      </c>
      <c r="V92" s="7">
        <v>7</v>
      </c>
      <c r="W92" s="7">
        <v>4</v>
      </c>
      <c r="X92" s="7">
        <v>3</v>
      </c>
      <c r="Y92" s="8">
        <v>28</v>
      </c>
      <c r="Z92" s="21">
        <f t="shared" si="14"/>
        <v>16</v>
      </c>
      <c r="AA92" s="22">
        <f t="shared" si="15"/>
        <v>12</v>
      </c>
    </row>
    <row r="93" spans="1:27" ht="15">
      <c r="A93" s="9" t="s">
        <v>171</v>
      </c>
      <c r="B93" s="6">
        <v>48165</v>
      </c>
      <c r="C93" s="5" t="s">
        <v>172</v>
      </c>
      <c r="D93" s="7">
        <v>2</v>
      </c>
      <c r="E93" s="7">
        <v>2</v>
      </c>
      <c r="F93" s="7">
        <v>0</v>
      </c>
      <c r="G93" s="8">
        <v>100</v>
      </c>
      <c r="H93" s="21">
        <f t="shared" si="8"/>
        <v>100</v>
      </c>
      <c r="I93" s="21">
        <f t="shared" si="9"/>
        <v>0</v>
      </c>
      <c r="J93" s="7">
        <v>0</v>
      </c>
      <c r="K93" s="7">
        <v>0</v>
      </c>
      <c r="L93" s="7">
        <v>0</v>
      </c>
      <c r="M93" s="8">
        <v>0</v>
      </c>
      <c r="N93" s="21">
        <f t="shared" si="10"/>
        <v>0</v>
      </c>
      <c r="O93" s="21">
        <f t="shared" si="11"/>
        <v>0</v>
      </c>
      <c r="P93" s="7">
        <v>2</v>
      </c>
      <c r="Q93" s="7">
        <v>2</v>
      </c>
      <c r="R93" s="7">
        <v>0</v>
      </c>
      <c r="S93" s="8">
        <v>100</v>
      </c>
      <c r="T93" s="21">
        <f t="shared" si="12"/>
        <v>100</v>
      </c>
      <c r="U93" s="21">
        <f t="shared" si="13"/>
        <v>0</v>
      </c>
      <c r="V93" s="7">
        <v>0</v>
      </c>
      <c r="W93" s="7">
        <v>0</v>
      </c>
      <c r="X93" s="7">
        <v>0</v>
      </c>
      <c r="Y93" s="8">
        <v>0</v>
      </c>
      <c r="Z93" s="21">
        <f t="shared" si="14"/>
        <v>0</v>
      </c>
      <c r="AA93" s="22">
        <f t="shared" si="15"/>
        <v>0</v>
      </c>
    </row>
    <row r="94" spans="1:27" ht="15">
      <c r="A94" s="9" t="s">
        <v>173</v>
      </c>
      <c r="B94" s="6">
        <v>48167</v>
      </c>
      <c r="C94" s="5" t="s">
        <v>174</v>
      </c>
      <c r="D94" s="7">
        <v>1369</v>
      </c>
      <c r="E94" s="7">
        <v>888</v>
      </c>
      <c r="F94" s="7">
        <v>481</v>
      </c>
      <c r="G94" s="8">
        <v>100</v>
      </c>
      <c r="H94" s="21">
        <f t="shared" si="8"/>
        <v>64.86486486486487</v>
      </c>
      <c r="I94" s="21">
        <f t="shared" si="9"/>
        <v>35.13513513513514</v>
      </c>
      <c r="J94" s="7">
        <v>41</v>
      </c>
      <c r="K94" s="7">
        <v>30</v>
      </c>
      <c r="L94" s="7">
        <v>11</v>
      </c>
      <c r="M94" s="8">
        <v>3</v>
      </c>
      <c r="N94" s="21">
        <f t="shared" si="10"/>
        <v>2.191380569758948</v>
      </c>
      <c r="O94" s="21">
        <f t="shared" si="11"/>
        <v>0.8035062089116143</v>
      </c>
      <c r="P94" s="7">
        <v>1293</v>
      </c>
      <c r="Q94" s="7">
        <v>848</v>
      </c>
      <c r="R94" s="7">
        <v>445</v>
      </c>
      <c r="S94" s="8">
        <v>94.4</v>
      </c>
      <c r="T94" s="21">
        <f t="shared" si="12"/>
        <v>61.943024105186275</v>
      </c>
      <c r="U94" s="21">
        <f t="shared" si="13"/>
        <v>32.505478451424395</v>
      </c>
      <c r="V94" s="7">
        <v>35</v>
      </c>
      <c r="W94" s="7">
        <v>10</v>
      </c>
      <c r="X94" s="7">
        <v>25</v>
      </c>
      <c r="Y94" s="8">
        <v>2.6</v>
      </c>
      <c r="Z94" s="21">
        <f t="shared" si="14"/>
        <v>0.7304601899196494</v>
      </c>
      <c r="AA94" s="22">
        <f t="shared" si="15"/>
        <v>1.8261504747991233</v>
      </c>
    </row>
    <row r="95" spans="1:27" ht="15">
      <c r="A95" s="9" t="s">
        <v>175</v>
      </c>
      <c r="B95" s="6">
        <v>48169</v>
      </c>
      <c r="C95" s="5" t="s">
        <v>176</v>
      </c>
      <c r="D95" s="7">
        <v>13</v>
      </c>
      <c r="E95" s="7">
        <v>13</v>
      </c>
      <c r="F95" s="7">
        <v>0</v>
      </c>
      <c r="G95" s="8">
        <v>100</v>
      </c>
      <c r="H95" s="21">
        <f t="shared" si="8"/>
        <v>100</v>
      </c>
      <c r="I95" s="21">
        <f t="shared" si="9"/>
        <v>0</v>
      </c>
      <c r="J95" s="7">
        <v>0</v>
      </c>
      <c r="K95" s="7">
        <v>0</v>
      </c>
      <c r="L95" s="7">
        <v>0</v>
      </c>
      <c r="M95" s="8">
        <v>0</v>
      </c>
      <c r="N95" s="21">
        <f t="shared" si="10"/>
        <v>0</v>
      </c>
      <c r="O95" s="21">
        <f t="shared" si="11"/>
        <v>0</v>
      </c>
      <c r="P95" s="7">
        <v>13</v>
      </c>
      <c r="Q95" s="7">
        <v>13</v>
      </c>
      <c r="R95" s="7">
        <v>0</v>
      </c>
      <c r="S95" s="8">
        <v>100</v>
      </c>
      <c r="T95" s="21">
        <f t="shared" si="12"/>
        <v>100</v>
      </c>
      <c r="U95" s="21">
        <f t="shared" si="13"/>
        <v>0</v>
      </c>
      <c r="V95" s="7">
        <v>0</v>
      </c>
      <c r="W95" s="7">
        <v>0</v>
      </c>
      <c r="X95" s="7">
        <v>0</v>
      </c>
      <c r="Y95" s="8">
        <v>0</v>
      </c>
      <c r="Z95" s="21">
        <f t="shared" si="14"/>
        <v>0</v>
      </c>
      <c r="AA95" s="22">
        <f t="shared" si="15"/>
        <v>0</v>
      </c>
    </row>
    <row r="96" spans="1:27" ht="15">
      <c r="A96" s="9" t="s">
        <v>177</v>
      </c>
      <c r="B96" s="6">
        <v>48171</v>
      </c>
      <c r="C96" s="5" t="s">
        <v>178</v>
      </c>
      <c r="D96" s="7">
        <v>3</v>
      </c>
      <c r="E96" s="7">
        <v>0</v>
      </c>
      <c r="F96" s="7">
        <v>3</v>
      </c>
      <c r="G96" s="8">
        <v>100</v>
      </c>
      <c r="H96" s="21">
        <f t="shared" si="8"/>
        <v>0</v>
      </c>
      <c r="I96" s="21">
        <f t="shared" si="9"/>
        <v>100</v>
      </c>
      <c r="J96" s="7">
        <v>0</v>
      </c>
      <c r="K96" s="7">
        <v>0</v>
      </c>
      <c r="L96" s="7">
        <v>0</v>
      </c>
      <c r="M96" s="8">
        <v>0</v>
      </c>
      <c r="N96" s="21">
        <f t="shared" si="10"/>
        <v>0</v>
      </c>
      <c r="O96" s="21">
        <f t="shared" si="11"/>
        <v>0</v>
      </c>
      <c r="P96" s="7">
        <v>3</v>
      </c>
      <c r="Q96" s="7">
        <v>0</v>
      </c>
      <c r="R96" s="7">
        <v>3</v>
      </c>
      <c r="S96" s="8">
        <v>100</v>
      </c>
      <c r="T96" s="21">
        <f t="shared" si="12"/>
        <v>0</v>
      </c>
      <c r="U96" s="21">
        <f t="shared" si="13"/>
        <v>100</v>
      </c>
      <c r="V96" s="7">
        <v>0</v>
      </c>
      <c r="W96" s="7">
        <v>0</v>
      </c>
      <c r="X96" s="7">
        <v>0</v>
      </c>
      <c r="Y96" s="8">
        <v>0</v>
      </c>
      <c r="Z96" s="21">
        <f t="shared" si="14"/>
        <v>0</v>
      </c>
      <c r="AA96" s="22">
        <f t="shared" si="15"/>
        <v>0</v>
      </c>
    </row>
    <row r="97" spans="1:27" ht="15">
      <c r="A97" s="9" t="s">
        <v>179</v>
      </c>
      <c r="B97" s="6">
        <v>48173</v>
      </c>
      <c r="C97" s="5" t="s">
        <v>180</v>
      </c>
      <c r="D97" s="7">
        <v>0</v>
      </c>
      <c r="E97" s="7">
        <v>0</v>
      </c>
      <c r="F97" s="7">
        <v>0</v>
      </c>
      <c r="G97" s="8" t="s">
        <v>518</v>
      </c>
      <c r="H97" s="8" t="s">
        <v>518</v>
      </c>
      <c r="I97" s="8" t="s">
        <v>518</v>
      </c>
      <c r="J97" s="7">
        <v>0</v>
      </c>
      <c r="K97" s="7">
        <v>0</v>
      </c>
      <c r="L97" s="7">
        <v>0</v>
      </c>
      <c r="M97" s="8" t="s">
        <v>518</v>
      </c>
      <c r="N97" s="8" t="s">
        <v>518</v>
      </c>
      <c r="O97" s="8" t="s">
        <v>518</v>
      </c>
      <c r="P97" s="7">
        <v>0</v>
      </c>
      <c r="Q97" s="7">
        <v>0</v>
      </c>
      <c r="R97" s="7">
        <v>0</v>
      </c>
      <c r="S97" s="8" t="s">
        <v>518</v>
      </c>
      <c r="T97" s="8" t="s">
        <v>518</v>
      </c>
      <c r="U97" s="8" t="s">
        <v>518</v>
      </c>
      <c r="V97" s="7">
        <v>0</v>
      </c>
      <c r="W97" s="7">
        <v>0</v>
      </c>
      <c r="X97" s="7">
        <v>0</v>
      </c>
      <c r="Y97" s="8" t="s">
        <v>518</v>
      </c>
      <c r="Z97" s="8" t="s">
        <v>518</v>
      </c>
      <c r="AA97" s="10" t="s">
        <v>518</v>
      </c>
    </row>
    <row r="98" spans="1:27" ht="15">
      <c r="A98" s="9" t="s">
        <v>181</v>
      </c>
      <c r="B98" s="6">
        <v>48175</v>
      </c>
      <c r="C98" s="5" t="s">
        <v>182</v>
      </c>
      <c r="D98" s="7">
        <v>5</v>
      </c>
      <c r="E98" s="7">
        <v>1</v>
      </c>
      <c r="F98" s="7">
        <v>4</v>
      </c>
      <c r="G98" s="8">
        <v>100</v>
      </c>
      <c r="H98" s="21">
        <f t="shared" si="8"/>
        <v>20</v>
      </c>
      <c r="I98" s="21">
        <f t="shared" si="9"/>
        <v>80</v>
      </c>
      <c r="J98" s="7">
        <v>3</v>
      </c>
      <c r="K98" s="7">
        <v>0</v>
      </c>
      <c r="L98" s="7">
        <v>3</v>
      </c>
      <c r="M98" s="8">
        <v>60</v>
      </c>
      <c r="N98" s="21">
        <f t="shared" si="10"/>
        <v>0</v>
      </c>
      <c r="O98" s="21">
        <f t="shared" si="11"/>
        <v>60</v>
      </c>
      <c r="P98" s="7">
        <v>2</v>
      </c>
      <c r="Q98" s="7">
        <v>1</v>
      </c>
      <c r="R98" s="7">
        <v>1</v>
      </c>
      <c r="S98" s="8">
        <v>40</v>
      </c>
      <c r="T98" s="21">
        <f t="shared" si="12"/>
        <v>20</v>
      </c>
      <c r="U98" s="21">
        <f t="shared" si="13"/>
        <v>20</v>
      </c>
      <c r="V98" s="7">
        <v>0</v>
      </c>
      <c r="W98" s="7">
        <v>0</v>
      </c>
      <c r="X98" s="7">
        <v>0</v>
      </c>
      <c r="Y98" s="8">
        <v>0</v>
      </c>
      <c r="Z98" s="21">
        <f t="shared" si="14"/>
        <v>0</v>
      </c>
      <c r="AA98" s="22">
        <f t="shared" si="15"/>
        <v>0</v>
      </c>
    </row>
    <row r="99" spans="1:27" ht="15">
      <c r="A99" s="9" t="s">
        <v>183</v>
      </c>
      <c r="B99" s="6">
        <v>48177</v>
      </c>
      <c r="C99" s="5" t="s">
        <v>184</v>
      </c>
      <c r="D99" s="7">
        <v>21</v>
      </c>
      <c r="E99" s="7">
        <v>0</v>
      </c>
      <c r="F99" s="7">
        <v>21</v>
      </c>
      <c r="G99" s="8">
        <v>100</v>
      </c>
      <c r="H99" s="21">
        <f t="shared" si="8"/>
        <v>0</v>
      </c>
      <c r="I99" s="21">
        <f t="shared" si="9"/>
        <v>100</v>
      </c>
      <c r="J99" s="7">
        <v>0</v>
      </c>
      <c r="K99" s="7">
        <v>0</v>
      </c>
      <c r="L99" s="7">
        <v>0</v>
      </c>
      <c r="M99" s="8">
        <v>0</v>
      </c>
      <c r="N99" s="21">
        <f t="shared" si="10"/>
        <v>0</v>
      </c>
      <c r="O99" s="21">
        <f t="shared" si="11"/>
        <v>0</v>
      </c>
      <c r="P99" s="7">
        <v>17</v>
      </c>
      <c r="Q99" s="7">
        <v>0</v>
      </c>
      <c r="R99" s="7">
        <v>17</v>
      </c>
      <c r="S99" s="8">
        <v>81</v>
      </c>
      <c r="T99" s="21">
        <f t="shared" si="12"/>
        <v>0</v>
      </c>
      <c r="U99" s="21">
        <f t="shared" si="13"/>
        <v>80.95238095238095</v>
      </c>
      <c r="V99" s="7">
        <v>4</v>
      </c>
      <c r="W99" s="7">
        <v>0</v>
      </c>
      <c r="X99" s="7">
        <v>4</v>
      </c>
      <c r="Y99" s="8">
        <v>19</v>
      </c>
      <c r="Z99" s="21">
        <f t="shared" si="14"/>
        <v>0</v>
      </c>
      <c r="AA99" s="22">
        <f t="shared" si="15"/>
        <v>19.047619047619047</v>
      </c>
    </row>
    <row r="100" spans="1:27" ht="15">
      <c r="A100" s="9" t="s">
        <v>185</v>
      </c>
      <c r="B100" s="6">
        <v>48179</v>
      </c>
      <c r="C100" s="5" t="s">
        <v>186</v>
      </c>
      <c r="D100" s="7">
        <v>4</v>
      </c>
      <c r="E100" s="7">
        <v>3</v>
      </c>
      <c r="F100" s="7">
        <v>1</v>
      </c>
      <c r="G100" s="8">
        <v>100</v>
      </c>
      <c r="H100" s="21">
        <f t="shared" si="8"/>
        <v>75</v>
      </c>
      <c r="I100" s="21">
        <f t="shared" si="9"/>
        <v>25</v>
      </c>
      <c r="J100" s="7">
        <v>0</v>
      </c>
      <c r="K100" s="7">
        <v>0</v>
      </c>
      <c r="L100" s="7">
        <v>0</v>
      </c>
      <c r="M100" s="8">
        <v>0</v>
      </c>
      <c r="N100" s="21">
        <f t="shared" si="10"/>
        <v>0</v>
      </c>
      <c r="O100" s="21">
        <f t="shared" si="11"/>
        <v>0</v>
      </c>
      <c r="P100" s="7">
        <v>4</v>
      </c>
      <c r="Q100" s="7">
        <v>3</v>
      </c>
      <c r="R100" s="7">
        <v>1</v>
      </c>
      <c r="S100" s="8">
        <v>100</v>
      </c>
      <c r="T100" s="21">
        <f t="shared" si="12"/>
        <v>75</v>
      </c>
      <c r="U100" s="21">
        <f t="shared" si="13"/>
        <v>25</v>
      </c>
      <c r="V100" s="7">
        <v>0</v>
      </c>
      <c r="W100" s="7">
        <v>0</v>
      </c>
      <c r="X100" s="7">
        <v>0</v>
      </c>
      <c r="Y100" s="8">
        <v>0</v>
      </c>
      <c r="Z100" s="21">
        <f t="shared" si="14"/>
        <v>0</v>
      </c>
      <c r="AA100" s="22">
        <f t="shared" si="15"/>
        <v>0</v>
      </c>
    </row>
    <row r="101" spans="1:27" ht="15">
      <c r="A101" s="9" t="s">
        <v>187</v>
      </c>
      <c r="B101" s="6">
        <v>48181</v>
      </c>
      <c r="C101" s="5" t="s">
        <v>188</v>
      </c>
      <c r="D101" s="7">
        <v>1108</v>
      </c>
      <c r="E101" s="7">
        <v>513</v>
      </c>
      <c r="F101" s="7">
        <v>595</v>
      </c>
      <c r="G101" s="8">
        <v>100</v>
      </c>
      <c r="H101" s="21">
        <f t="shared" si="8"/>
        <v>46.29963898916967</v>
      </c>
      <c r="I101" s="21">
        <f t="shared" si="9"/>
        <v>53.70036101083032</v>
      </c>
      <c r="J101" s="7">
        <v>28</v>
      </c>
      <c r="K101" s="7">
        <v>11</v>
      </c>
      <c r="L101" s="7">
        <v>17</v>
      </c>
      <c r="M101" s="8">
        <v>2.5</v>
      </c>
      <c r="N101" s="21">
        <f t="shared" si="10"/>
        <v>0.9927797833935018</v>
      </c>
      <c r="O101" s="21">
        <f t="shared" si="11"/>
        <v>1.5342960288808665</v>
      </c>
      <c r="P101" s="7">
        <v>1044</v>
      </c>
      <c r="Q101" s="7">
        <v>491</v>
      </c>
      <c r="R101" s="7">
        <v>553</v>
      </c>
      <c r="S101" s="8">
        <v>94.2</v>
      </c>
      <c r="T101" s="21">
        <f t="shared" si="12"/>
        <v>44.314079422382676</v>
      </c>
      <c r="U101" s="21">
        <f t="shared" si="13"/>
        <v>49.90974729241877</v>
      </c>
      <c r="V101" s="7">
        <v>36</v>
      </c>
      <c r="W101" s="7">
        <v>11</v>
      </c>
      <c r="X101" s="7">
        <v>25</v>
      </c>
      <c r="Y101" s="8">
        <v>3.2</v>
      </c>
      <c r="Z101" s="21">
        <f t="shared" si="14"/>
        <v>0.9927797833935018</v>
      </c>
      <c r="AA101" s="22">
        <f t="shared" si="15"/>
        <v>2.256317689530686</v>
      </c>
    </row>
    <row r="102" spans="1:27" ht="15">
      <c r="A102" s="9" t="s">
        <v>189</v>
      </c>
      <c r="B102" s="6">
        <v>48183</v>
      </c>
      <c r="C102" s="5" t="s">
        <v>190</v>
      </c>
      <c r="D102" s="7">
        <v>2220</v>
      </c>
      <c r="E102" s="7">
        <v>1361</v>
      </c>
      <c r="F102" s="7">
        <v>859</v>
      </c>
      <c r="G102" s="8">
        <v>100</v>
      </c>
      <c r="H102" s="21">
        <f t="shared" si="8"/>
        <v>61.306306306306304</v>
      </c>
      <c r="I102" s="21">
        <f t="shared" si="9"/>
        <v>38.693693693693696</v>
      </c>
      <c r="J102" s="7">
        <v>37</v>
      </c>
      <c r="K102" s="7">
        <v>17</v>
      </c>
      <c r="L102" s="7">
        <v>20</v>
      </c>
      <c r="M102" s="8">
        <v>1.7</v>
      </c>
      <c r="N102" s="21">
        <f t="shared" si="10"/>
        <v>0.7657657657657657</v>
      </c>
      <c r="O102" s="21">
        <f t="shared" si="11"/>
        <v>0.9009009009009009</v>
      </c>
      <c r="P102" s="7">
        <v>2070</v>
      </c>
      <c r="Q102" s="7">
        <v>1309</v>
      </c>
      <c r="R102" s="7">
        <v>761</v>
      </c>
      <c r="S102" s="8">
        <v>93.2</v>
      </c>
      <c r="T102" s="21">
        <f t="shared" si="12"/>
        <v>58.96396396396396</v>
      </c>
      <c r="U102" s="21">
        <f t="shared" si="13"/>
        <v>34.27927927927928</v>
      </c>
      <c r="V102" s="7">
        <v>113</v>
      </c>
      <c r="W102" s="7">
        <v>35</v>
      </c>
      <c r="X102" s="7">
        <v>78</v>
      </c>
      <c r="Y102" s="8">
        <v>5.1</v>
      </c>
      <c r="Z102" s="21">
        <f t="shared" si="14"/>
        <v>1.5765765765765765</v>
      </c>
      <c r="AA102" s="22">
        <f t="shared" si="15"/>
        <v>3.5135135135135136</v>
      </c>
    </row>
    <row r="103" spans="1:27" ht="15">
      <c r="A103" s="9" t="s">
        <v>191</v>
      </c>
      <c r="B103" s="6">
        <v>48185</v>
      </c>
      <c r="C103" s="5" t="s">
        <v>192</v>
      </c>
      <c r="D103" s="7">
        <v>69</v>
      </c>
      <c r="E103" s="7">
        <v>37</v>
      </c>
      <c r="F103" s="7">
        <v>32</v>
      </c>
      <c r="G103" s="8">
        <v>100</v>
      </c>
      <c r="H103" s="21">
        <f t="shared" si="8"/>
        <v>53.62318840579711</v>
      </c>
      <c r="I103" s="21">
        <f t="shared" si="9"/>
        <v>46.3768115942029</v>
      </c>
      <c r="J103" s="7">
        <v>0</v>
      </c>
      <c r="K103" s="7">
        <v>0</v>
      </c>
      <c r="L103" s="7">
        <v>0</v>
      </c>
      <c r="M103" s="8">
        <v>0</v>
      </c>
      <c r="N103" s="21">
        <f t="shared" si="10"/>
        <v>0</v>
      </c>
      <c r="O103" s="21">
        <f t="shared" si="11"/>
        <v>0</v>
      </c>
      <c r="P103" s="7">
        <v>66</v>
      </c>
      <c r="Q103" s="7">
        <v>34</v>
      </c>
      <c r="R103" s="7">
        <v>32</v>
      </c>
      <c r="S103" s="8">
        <v>95.7</v>
      </c>
      <c r="T103" s="21">
        <f t="shared" si="12"/>
        <v>49.275362318840585</v>
      </c>
      <c r="U103" s="21">
        <f t="shared" si="13"/>
        <v>46.3768115942029</v>
      </c>
      <c r="V103" s="7">
        <v>3</v>
      </c>
      <c r="W103" s="7">
        <v>3</v>
      </c>
      <c r="X103" s="7">
        <v>0</v>
      </c>
      <c r="Y103" s="8">
        <v>4.3</v>
      </c>
      <c r="Z103" s="21">
        <f t="shared" si="14"/>
        <v>4.3478260869565215</v>
      </c>
      <c r="AA103" s="22">
        <f t="shared" si="15"/>
        <v>0</v>
      </c>
    </row>
    <row r="104" spans="1:27" ht="15">
      <c r="A104" s="9" t="s">
        <v>193</v>
      </c>
      <c r="B104" s="6">
        <v>48187</v>
      </c>
      <c r="C104" s="5" t="s">
        <v>194</v>
      </c>
      <c r="D104" s="7">
        <v>807</v>
      </c>
      <c r="E104" s="7">
        <v>390</v>
      </c>
      <c r="F104" s="7">
        <v>417</v>
      </c>
      <c r="G104" s="8">
        <v>100</v>
      </c>
      <c r="H104" s="21">
        <f t="shared" si="8"/>
        <v>48.3271375464684</v>
      </c>
      <c r="I104" s="21">
        <f t="shared" si="9"/>
        <v>51.6728624535316</v>
      </c>
      <c r="J104" s="7">
        <v>2</v>
      </c>
      <c r="K104" s="7">
        <v>0</v>
      </c>
      <c r="L104" s="7">
        <v>2</v>
      </c>
      <c r="M104" s="8">
        <v>0.2</v>
      </c>
      <c r="N104" s="21">
        <f t="shared" si="10"/>
        <v>0</v>
      </c>
      <c r="O104" s="21">
        <f t="shared" si="11"/>
        <v>0.24783147459727387</v>
      </c>
      <c r="P104" s="7">
        <v>800</v>
      </c>
      <c r="Q104" s="7">
        <v>385</v>
      </c>
      <c r="R104" s="7">
        <v>415</v>
      </c>
      <c r="S104" s="8">
        <v>99.1</v>
      </c>
      <c r="T104" s="21">
        <f t="shared" si="12"/>
        <v>47.70755885997522</v>
      </c>
      <c r="U104" s="21">
        <f t="shared" si="13"/>
        <v>51.42503097893433</v>
      </c>
      <c r="V104" s="7">
        <v>5</v>
      </c>
      <c r="W104" s="7">
        <v>5</v>
      </c>
      <c r="X104" s="7">
        <v>0</v>
      </c>
      <c r="Y104" s="8">
        <v>0.6</v>
      </c>
      <c r="Z104" s="21">
        <f t="shared" si="14"/>
        <v>0.6195786864931847</v>
      </c>
      <c r="AA104" s="22">
        <f t="shared" si="15"/>
        <v>0</v>
      </c>
    </row>
    <row r="105" spans="1:27" ht="15">
      <c r="A105" s="9" t="s">
        <v>195</v>
      </c>
      <c r="B105" s="6">
        <v>48189</v>
      </c>
      <c r="C105" s="5" t="s">
        <v>196</v>
      </c>
      <c r="D105" s="7">
        <v>458</v>
      </c>
      <c r="E105" s="7">
        <v>239</v>
      </c>
      <c r="F105" s="7">
        <v>219</v>
      </c>
      <c r="G105" s="8">
        <v>100</v>
      </c>
      <c r="H105" s="21">
        <f t="shared" si="8"/>
        <v>52.183406113537124</v>
      </c>
      <c r="I105" s="21">
        <f t="shared" si="9"/>
        <v>47.81659388646288</v>
      </c>
      <c r="J105" s="7">
        <v>11</v>
      </c>
      <c r="K105" s="7">
        <v>6</v>
      </c>
      <c r="L105" s="7">
        <v>5</v>
      </c>
      <c r="M105" s="8">
        <v>2.4</v>
      </c>
      <c r="N105" s="21">
        <f t="shared" si="10"/>
        <v>1.3100436681222707</v>
      </c>
      <c r="O105" s="21">
        <f t="shared" si="11"/>
        <v>1.0917030567685588</v>
      </c>
      <c r="P105" s="7">
        <v>447</v>
      </c>
      <c r="Q105" s="7">
        <v>233</v>
      </c>
      <c r="R105" s="7">
        <v>214</v>
      </c>
      <c r="S105" s="8">
        <v>97.6</v>
      </c>
      <c r="T105" s="21">
        <f t="shared" si="12"/>
        <v>50.87336244541485</v>
      </c>
      <c r="U105" s="21">
        <f t="shared" si="13"/>
        <v>46.724890829694324</v>
      </c>
      <c r="V105" s="7">
        <v>0</v>
      </c>
      <c r="W105" s="7">
        <v>0</v>
      </c>
      <c r="X105" s="7">
        <v>0</v>
      </c>
      <c r="Y105" s="8">
        <v>0</v>
      </c>
      <c r="Z105" s="21">
        <f t="shared" si="14"/>
        <v>0</v>
      </c>
      <c r="AA105" s="22">
        <f t="shared" si="15"/>
        <v>0</v>
      </c>
    </row>
    <row r="106" spans="1:27" ht="15">
      <c r="A106" s="9" t="s">
        <v>197</v>
      </c>
      <c r="B106" s="6">
        <v>48191</v>
      </c>
      <c r="C106" s="5" t="s">
        <v>198</v>
      </c>
      <c r="D106" s="7">
        <v>0</v>
      </c>
      <c r="E106" s="7">
        <v>0</v>
      </c>
      <c r="F106" s="7">
        <v>0</v>
      </c>
      <c r="G106" s="8" t="s">
        <v>518</v>
      </c>
      <c r="H106" s="8" t="s">
        <v>518</v>
      </c>
      <c r="I106" s="8" t="s">
        <v>518</v>
      </c>
      <c r="J106" s="7">
        <v>0</v>
      </c>
      <c r="K106" s="7">
        <v>0</v>
      </c>
      <c r="L106" s="7">
        <v>0</v>
      </c>
      <c r="M106" s="8" t="s">
        <v>518</v>
      </c>
      <c r="N106" s="8" t="s">
        <v>518</v>
      </c>
      <c r="O106" s="8" t="s">
        <v>518</v>
      </c>
      <c r="P106" s="7">
        <v>0</v>
      </c>
      <c r="Q106" s="7">
        <v>0</v>
      </c>
      <c r="R106" s="7">
        <v>0</v>
      </c>
      <c r="S106" s="8" t="s">
        <v>518</v>
      </c>
      <c r="T106" s="8" t="s">
        <v>518</v>
      </c>
      <c r="U106" s="8" t="s">
        <v>518</v>
      </c>
      <c r="V106" s="7">
        <v>0</v>
      </c>
      <c r="W106" s="7">
        <v>0</v>
      </c>
      <c r="X106" s="7">
        <v>0</v>
      </c>
      <c r="Y106" s="8" t="s">
        <v>518</v>
      </c>
      <c r="Z106" s="8" t="s">
        <v>518</v>
      </c>
      <c r="AA106" s="10" t="s">
        <v>518</v>
      </c>
    </row>
    <row r="107" spans="1:27" ht="15">
      <c r="A107" s="9" t="s">
        <v>199</v>
      </c>
      <c r="B107" s="6">
        <v>48193</v>
      </c>
      <c r="C107" s="5" t="s">
        <v>200</v>
      </c>
      <c r="D107" s="7">
        <v>49</v>
      </c>
      <c r="E107" s="7">
        <v>26</v>
      </c>
      <c r="F107" s="7">
        <v>23</v>
      </c>
      <c r="G107" s="8">
        <v>100</v>
      </c>
      <c r="H107" s="21">
        <f t="shared" si="8"/>
        <v>53.06122448979592</v>
      </c>
      <c r="I107" s="21">
        <f t="shared" si="9"/>
        <v>46.93877551020408</v>
      </c>
      <c r="J107" s="7">
        <v>0</v>
      </c>
      <c r="K107" s="7">
        <v>0</v>
      </c>
      <c r="L107" s="7">
        <v>0</v>
      </c>
      <c r="M107" s="8">
        <v>0</v>
      </c>
      <c r="N107" s="21">
        <f t="shared" si="10"/>
        <v>0</v>
      </c>
      <c r="O107" s="21">
        <f t="shared" si="11"/>
        <v>0</v>
      </c>
      <c r="P107" s="7">
        <v>33</v>
      </c>
      <c r="Q107" s="7">
        <v>23</v>
      </c>
      <c r="R107" s="7">
        <v>10</v>
      </c>
      <c r="S107" s="8">
        <v>67.3</v>
      </c>
      <c r="T107" s="21">
        <f t="shared" si="12"/>
        <v>46.93877551020408</v>
      </c>
      <c r="U107" s="21">
        <f t="shared" si="13"/>
        <v>20.408163265306122</v>
      </c>
      <c r="V107" s="7">
        <v>16</v>
      </c>
      <c r="W107" s="7">
        <v>3</v>
      </c>
      <c r="X107" s="7">
        <v>13</v>
      </c>
      <c r="Y107" s="8">
        <v>32.7</v>
      </c>
      <c r="Z107" s="21">
        <f t="shared" si="14"/>
        <v>6.122448979591836</v>
      </c>
      <c r="AA107" s="22">
        <f t="shared" si="15"/>
        <v>26.53061224489796</v>
      </c>
    </row>
    <row r="108" spans="1:27" ht="15">
      <c r="A108" s="9" t="s">
        <v>201</v>
      </c>
      <c r="B108" s="6">
        <v>48195</v>
      </c>
      <c r="C108" s="5" t="s">
        <v>202</v>
      </c>
      <c r="D108" s="7">
        <v>0</v>
      </c>
      <c r="E108" s="7">
        <v>0</v>
      </c>
      <c r="F108" s="7">
        <v>0</v>
      </c>
      <c r="G108" s="8" t="s">
        <v>518</v>
      </c>
      <c r="H108" s="8" t="s">
        <v>518</v>
      </c>
      <c r="I108" s="8" t="s">
        <v>518</v>
      </c>
      <c r="J108" s="7">
        <v>0</v>
      </c>
      <c r="K108" s="7">
        <v>0</v>
      </c>
      <c r="L108" s="7">
        <v>0</v>
      </c>
      <c r="M108" s="8" t="s">
        <v>518</v>
      </c>
      <c r="N108" s="8" t="s">
        <v>518</v>
      </c>
      <c r="O108" s="8" t="s">
        <v>518</v>
      </c>
      <c r="P108" s="7">
        <v>0</v>
      </c>
      <c r="Q108" s="7">
        <v>0</v>
      </c>
      <c r="R108" s="7">
        <v>0</v>
      </c>
      <c r="S108" s="8" t="s">
        <v>518</v>
      </c>
      <c r="T108" s="8" t="s">
        <v>518</v>
      </c>
      <c r="U108" s="8" t="s">
        <v>518</v>
      </c>
      <c r="V108" s="7">
        <v>0</v>
      </c>
      <c r="W108" s="7">
        <v>0</v>
      </c>
      <c r="X108" s="7">
        <v>0</v>
      </c>
      <c r="Y108" s="8" t="s">
        <v>518</v>
      </c>
      <c r="Z108" s="8" t="s">
        <v>518</v>
      </c>
      <c r="AA108" s="10" t="s">
        <v>518</v>
      </c>
    </row>
    <row r="109" spans="1:27" ht="15">
      <c r="A109" s="9" t="s">
        <v>203</v>
      </c>
      <c r="B109" s="6">
        <v>48197</v>
      </c>
      <c r="C109" s="5" t="s">
        <v>204</v>
      </c>
      <c r="D109" s="7">
        <v>15</v>
      </c>
      <c r="E109" s="7">
        <v>13</v>
      </c>
      <c r="F109" s="7">
        <v>2</v>
      </c>
      <c r="G109" s="8">
        <v>100</v>
      </c>
      <c r="H109" s="21">
        <f t="shared" si="8"/>
        <v>86.66666666666667</v>
      </c>
      <c r="I109" s="21">
        <f t="shared" si="9"/>
        <v>13.333333333333334</v>
      </c>
      <c r="J109" s="7">
        <v>0</v>
      </c>
      <c r="K109" s="7">
        <v>0</v>
      </c>
      <c r="L109" s="7">
        <v>0</v>
      </c>
      <c r="M109" s="8">
        <v>0</v>
      </c>
      <c r="N109" s="21">
        <f t="shared" si="10"/>
        <v>0</v>
      </c>
      <c r="O109" s="21">
        <f t="shared" si="11"/>
        <v>0</v>
      </c>
      <c r="P109" s="7">
        <v>15</v>
      </c>
      <c r="Q109" s="7">
        <v>13</v>
      </c>
      <c r="R109" s="7">
        <v>2</v>
      </c>
      <c r="S109" s="8">
        <v>100</v>
      </c>
      <c r="T109" s="21">
        <f t="shared" si="12"/>
        <v>86.66666666666667</v>
      </c>
      <c r="U109" s="21">
        <f t="shared" si="13"/>
        <v>13.333333333333334</v>
      </c>
      <c r="V109" s="7">
        <v>0</v>
      </c>
      <c r="W109" s="7">
        <v>0</v>
      </c>
      <c r="X109" s="7">
        <v>0</v>
      </c>
      <c r="Y109" s="8">
        <v>0</v>
      </c>
      <c r="Z109" s="21">
        <f t="shared" si="14"/>
        <v>0</v>
      </c>
      <c r="AA109" s="22">
        <f t="shared" si="15"/>
        <v>0</v>
      </c>
    </row>
    <row r="110" spans="1:27" ht="15">
      <c r="A110" s="9" t="s">
        <v>205</v>
      </c>
      <c r="B110" s="6">
        <v>48199</v>
      </c>
      <c r="C110" s="5" t="s">
        <v>206</v>
      </c>
      <c r="D110" s="7">
        <v>26</v>
      </c>
      <c r="E110" s="7">
        <v>4</v>
      </c>
      <c r="F110" s="7">
        <v>22</v>
      </c>
      <c r="G110" s="8">
        <v>100</v>
      </c>
      <c r="H110" s="21">
        <f t="shared" si="8"/>
        <v>15.384615384615385</v>
      </c>
      <c r="I110" s="21">
        <f t="shared" si="9"/>
        <v>84.61538461538461</v>
      </c>
      <c r="J110" s="7">
        <v>0</v>
      </c>
      <c r="K110" s="7">
        <v>0</v>
      </c>
      <c r="L110" s="7">
        <v>0</v>
      </c>
      <c r="M110" s="8">
        <v>0</v>
      </c>
      <c r="N110" s="21">
        <f t="shared" si="10"/>
        <v>0</v>
      </c>
      <c r="O110" s="21">
        <f t="shared" si="11"/>
        <v>0</v>
      </c>
      <c r="P110" s="7">
        <v>26</v>
      </c>
      <c r="Q110" s="7">
        <v>4</v>
      </c>
      <c r="R110" s="7">
        <v>22</v>
      </c>
      <c r="S110" s="8">
        <v>100</v>
      </c>
      <c r="T110" s="21">
        <f t="shared" si="12"/>
        <v>15.384615384615385</v>
      </c>
      <c r="U110" s="21">
        <f t="shared" si="13"/>
        <v>84.61538461538461</v>
      </c>
      <c r="V110" s="7">
        <v>0</v>
      </c>
      <c r="W110" s="7">
        <v>0</v>
      </c>
      <c r="X110" s="7">
        <v>0</v>
      </c>
      <c r="Y110" s="8">
        <v>0</v>
      </c>
      <c r="Z110" s="21">
        <f t="shared" si="14"/>
        <v>0</v>
      </c>
      <c r="AA110" s="22">
        <f t="shared" si="15"/>
        <v>0</v>
      </c>
    </row>
    <row r="111" spans="1:27" ht="15">
      <c r="A111" s="9" t="s">
        <v>207</v>
      </c>
      <c r="B111" s="6">
        <v>48201</v>
      </c>
      <c r="C111" s="5" t="s">
        <v>208</v>
      </c>
      <c r="D111" s="7">
        <v>20097</v>
      </c>
      <c r="E111" s="7">
        <v>11796</v>
      </c>
      <c r="F111" s="7">
        <v>8301</v>
      </c>
      <c r="G111" s="8">
        <v>100</v>
      </c>
      <c r="H111" s="21">
        <f t="shared" si="8"/>
        <v>58.695327660844896</v>
      </c>
      <c r="I111" s="21">
        <f t="shared" si="9"/>
        <v>41.3046723391551</v>
      </c>
      <c r="J111" s="7">
        <v>822</v>
      </c>
      <c r="K111" s="7">
        <v>471</v>
      </c>
      <c r="L111" s="7">
        <v>351</v>
      </c>
      <c r="M111" s="8">
        <v>4.1</v>
      </c>
      <c r="N111" s="21">
        <f t="shared" si="10"/>
        <v>2.3436333781161367</v>
      </c>
      <c r="O111" s="21">
        <f t="shared" si="11"/>
        <v>1.7465293327362292</v>
      </c>
      <c r="P111" s="7">
        <v>18567</v>
      </c>
      <c r="Q111" s="7">
        <v>11033</v>
      </c>
      <c r="R111" s="7">
        <v>7534</v>
      </c>
      <c r="S111" s="8">
        <v>92.4</v>
      </c>
      <c r="T111" s="21">
        <f t="shared" si="12"/>
        <v>54.89874110563766</v>
      </c>
      <c r="U111" s="21">
        <f t="shared" si="13"/>
        <v>37.48818231576852</v>
      </c>
      <c r="V111" s="7">
        <v>708</v>
      </c>
      <c r="W111" s="7">
        <v>292</v>
      </c>
      <c r="X111" s="7">
        <v>416</v>
      </c>
      <c r="Y111" s="8">
        <v>3.5</v>
      </c>
      <c r="Z111" s="21">
        <f t="shared" si="14"/>
        <v>1.4529531770911082</v>
      </c>
      <c r="AA111" s="22">
        <f t="shared" si="15"/>
        <v>2.069960690650346</v>
      </c>
    </row>
    <row r="112" spans="1:27" ht="15">
      <c r="A112" s="9" t="s">
        <v>209</v>
      </c>
      <c r="B112" s="6">
        <v>48203</v>
      </c>
      <c r="C112" s="5" t="s">
        <v>210</v>
      </c>
      <c r="D112" s="7">
        <v>763</v>
      </c>
      <c r="E112" s="7">
        <v>315</v>
      </c>
      <c r="F112" s="7">
        <v>448</v>
      </c>
      <c r="G112" s="8">
        <v>100</v>
      </c>
      <c r="H112" s="21">
        <f t="shared" si="8"/>
        <v>41.284403669724774</v>
      </c>
      <c r="I112" s="21">
        <f t="shared" si="9"/>
        <v>58.71559633027523</v>
      </c>
      <c r="J112" s="7">
        <v>2</v>
      </c>
      <c r="K112" s="7">
        <v>0</v>
      </c>
      <c r="L112" s="7">
        <v>2</v>
      </c>
      <c r="M112" s="8">
        <v>0.3</v>
      </c>
      <c r="N112" s="21">
        <f t="shared" si="10"/>
        <v>0</v>
      </c>
      <c r="O112" s="21">
        <f t="shared" si="11"/>
        <v>0.2621231979030144</v>
      </c>
      <c r="P112" s="7">
        <v>733</v>
      </c>
      <c r="Q112" s="7">
        <v>309</v>
      </c>
      <c r="R112" s="7">
        <v>424</v>
      </c>
      <c r="S112" s="8">
        <v>96.1</v>
      </c>
      <c r="T112" s="21">
        <f t="shared" si="12"/>
        <v>40.49803407601573</v>
      </c>
      <c r="U112" s="21">
        <f t="shared" si="13"/>
        <v>55.57011795543906</v>
      </c>
      <c r="V112" s="7">
        <v>28</v>
      </c>
      <c r="W112" s="7">
        <v>6</v>
      </c>
      <c r="X112" s="7">
        <v>22</v>
      </c>
      <c r="Y112" s="8">
        <v>3.7</v>
      </c>
      <c r="Z112" s="21">
        <f t="shared" si="14"/>
        <v>0.7863695937090431</v>
      </c>
      <c r="AA112" s="22">
        <f t="shared" si="15"/>
        <v>2.8833551769331587</v>
      </c>
    </row>
    <row r="113" spans="1:27" ht="15">
      <c r="A113" s="9" t="s">
        <v>211</v>
      </c>
      <c r="B113" s="6">
        <v>48205</v>
      </c>
      <c r="C113" s="5" t="s">
        <v>212</v>
      </c>
      <c r="D113" s="7">
        <v>4</v>
      </c>
      <c r="E113" s="7">
        <v>0</v>
      </c>
      <c r="F113" s="7">
        <v>4</v>
      </c>
      <c r="G113" s="8">
        <v>100</v>
      </c>
      <c r="H113" s="21">
        <f t="shared" si="8"/>
        <v>0</v>
      </c>
      <c r="I113" s="21">
        <f t="shared" si="9"/>
        <v>100</v>
      </c>
      <c r="J113" s="7">
        <v>0</v>
      </c>
      <c r="K113" s="7">
        <v>0</v>
      </c>
      <c r="L113" s="7">
        <v>0</v>
      </c>
      <c r="M113" s="8">
        <v>0</v>
      </c>
      <c r="N113" s="21">
        <f t="shared" si="10"/>
        <v>0</v>
      </c>
      <c r="O113" s="21">
        <f t="shared" si="11"/>
        <v>0</v>
      </c>
      <c r="P113" s="7">
        <v>4</v>
      </c>
      <c r="Q113" s="7">
        <v>0</v>
      </c>
      <c r="R113" s="7">
        <v>4</v>
      </c>
      <c r="S113" s="8">
        <v>100</v>
      </c>
      <c r="T113" s="21">
        <f t="shared" si="12"/>
        <v>0</v>
      </c>
      <c r="U113" s="21">
        <f t="shared" si="13"/>
        <v>100</v>
      </c>
      <c r="V113" s="7">
        <v>0</v>
      </c>
      <c r="W113" s="7">
        <v>0</v>
      </c>
      <c r="X113" s="7">
        <v>0</v>
      </c>
      <c r="Y113" s="8">
        <v>0</v>
      </c>
      <c r="Z113" s="21">
        <f t="shared" si="14"/>
        <v>0</v>
      </c>
      <c r="AA113" s="22">
        <f t="shared" si="15"/>
        <v>0</v>
      </c>
    </row>
    <row r="114" spans="1:27" ht="15">
      <c r="A114" s="9" t="s">
        <v>213</v>
      </c>
      <c r="B114" s="6">
        <v>48207</v>
      </c>
      <c r="C114" s="5" t="s">
        <v>214</v>
      </c>
      <c r="D114" s="7">
        <v>4</v>
      </c>
      <c r="E114" s="7">
        <v>2</v>
      </c>
      <c r="F114" s="7">
        <v>2</v>
      </c>
      <c r="G114" s="8">
        <v>100</v>
      </c>
      <c r="H114" s="21">
        <f t="shared" si="8"/>
        <v>50</v>
      </c>
      <c r="I114" s="21">
        <f t="shared" si="9"/>
        <v>50</v>
      </c>
      <c r="J114" s="7">
        <v>0</v>
      </c>
      <c r="K114" s="7">
        <v>0</v>
      </c>
      <c r="L114" s="7">
        <v>0</v>
      </c>
      <c r="M114" s="8">
        <v>0</v>
      </c>
      <c r="N114" s="21">
        <f t="shared" si="10"/>
        <v>0</v>
      </c>
      <c r="O114" s="21">
        <f t="shared" si="11"/>
        <v>0</v>
      </c>
      <c r="P114" s="7">
        <v>0</v>
      </c>
      <c r="Q114" s="7">
        <v>0</v>
      </c>
      <c r="R114" s="7">
        <v>0</v>
      </c>
      <c r="S114" s="8">
        <v>0</v>
      </c>
      <c r="T114" s="21">
        <f t="shared" si="12"/>
        <v>0</v>
      </c>
      <c r="U114" s="21">
        <f t="shared" si="13"/>
        <v>0</v>
      </c>
      <c r="V114" s="7">
        <v>4</v>
      </c>
      <c r="W114" s="7">
        <v>2</v>
      </c>
      <c r="X114" s="7">
        <v>2</v>
      </c>
      <c r="Y114" s="8">
        <v>100</v>
      </c>
      <c r="Z114" s="21">
        <f t="shared" si="14"/>
        <v>50</v>
      </c>
      <c r="AA114" s="22">
        <f t="shared" si="15"/>
        <v>50</v>
      </c>
    </row>
    <row r="115" spans="1:27" ht="15">
      <c r="A115" s="9" t="s">
        <v>215</v>
      </c>
      <c r="B115" s="6">
        <v>48209</v>
      </c>
      <c r="C115" s="5" t="s">
        <v>216</v>
      </c>
      <c r="D115" s="7">
        <v>5730</v>
      </c>
      <c r="E115" s="7">
        <v>2514</v>
      </c>
      <c r="F115" s="7">
        <v>3216</v>
      </c>
      <c r="G115" s="8">
        <v>100</v>
      </c>
      <c r="H115" s="21">
        <f t="shared" si="8"/>
        <v>43.87434554973822</v>
      </c>
      <c r="I115" s="21">
        <f t="shared" si="9"/>
        <v>56.12565445026178</v>
      </c>
      <c r="J115" s="7">
        <v>154</v>
      </c>
      <c r="K115" s="7">
        <v>84</v>
      </c>
      <c r="L115" s="7">
        <v>70</v>
      </c>
      <c r="M115" s="8">
        <v>2.7</v>
      </c>
      <c r="N115" s="21">
        <f t="shared" si="10"/>
        <v>1.4659685863874345</v>
      </c>
      <c r="O115" s="21">
        <f t="shared" si="11"/>
        <v>1.2216404886561953</v>
      </c>
      <c r="P115" s="7">
        <v>5563</v>
      </c>
      <c r="Q115" s="7">
        <v>2422</v>
      </c>
      <c r="R115" s="7">
        <v>3141</v>
      </c>
      <c r="S115" s="8">
        <v>97.1</v>
      </c>
      <c r="T115" s="21">
        <f t="shared" si="12"/>
        <v>42.268760907504365</v>
      </c>
      <c r="U115" s="21">
        <f t="shared" si="13"/>
        <v>54.816753926701566</v>
      </c>
      <c r="V115" s="7">
        <v>13</v>
      </c>
      <c r="W115" s="7">
        <v>8</v>
      </c>
      <c r="X115" s="7">
        <v>5</v>
      </c>
      <c r="Y115" s="8">
        <v>0.2</v>
      </c>
      <c r="Z115" s="21">
        <f t="shared" si="14"/>
        <v>0.13961605584642234</v>
      </c>
      <c r="AA115" s="22">
        <f t="shared" si="15"/>
        <v>0.08726003490401396</v>
      </c>
    </row>
    <row r="116" spans="1:27" ht="15">
      <c r="A116" s="9" t="s">
        <v>217</v>
      </c>
      <c r="B116" s="6">
        <v>48211</v>
      </c>
      <c r="C116" s="5" t="s">
        <v>218</v>
      </c>
      <c r="D116" s="7">
        <v>0</v>
      </c>
      <c r="E116" s="7">
        <v>0</v>
      </c>
      <c r="F116" s="7">
        <v>0</v>
      </c>
      <c r="G116" s="8" t="s">
        <v>518</v>
      </c>
      <c r="H116" s="8" t="s">
        <v>518</v>
      </c>
      <c r="I116" s="8" t="s">
        <v>518</v>
      </c>
      <c r="J116" s="7">
        <v>0</v>
      </c>
      <c r="K116" s="7">
        <v>0</v>
      </c>
      <c r="L116" s="7">
        <v>0</v>
      </c>
      <c r="M116" s="8" t="s">
        <v>518</v>
      </c>
      <c r="N116" s="8" t="s">
        <v>518</v>
      </c>
      <c r="O116" s="8" t="s">
        <v>518</v>
      </c>
      <c r="P116" s="7">
        <v>0</v>
      </c>
      <c r="Q116" s="7">
        <v>0</v>
      </c>
      <c r="R116" s="7">
        <v>0</v>
      </c>
      <c r="S116" s="8" t="s">
        <v>518</v>
      </c>
      <c r="T116" s="8" t="s">
        <v>518</v>
      </c>
      <c r="U116" s="8" t="s">
        <v>518</v>
      </c>
      <c r="V116" s="7">
        <v>0</v>
      </c>
      <c r="W116" s="7">
        <v>0</v>
      </c>
      <c r="X116" s="7">
        <v>0</v>
      </c>
      <c r="Y116" s="8" t="s">
        <v>518</v>
      </c>
      <c r="Z116" s="8" t="s">
        <v>518</v>
      </c>
      <c r="AA116" s="10" t="s">
        <v>518</v>
      </c>
    </row>
    <row r="117" spans="1:27" ht="15">
      <c r="A117" s="9" t="s">
        <v>219</v>
      </c>
      <c r="B117" s="6">
        <v>48213</v>
      </c>
      <c r="C117" s="5" t="s">
        <v>220</v>
      </c>
      <c r="D117" s="7">
        <v>331</v>
      </c>
      <c r="E117" s="7">
        <v>193</v>
      </c>
      <c r="F117" s="7">
        <v>138</v>
      </c>
      <c r="G117" s="8">
        <v>100</v>
      </c>
      <c r="H117" s="21">
        <f t="shared" si="8"/>
        <v>58.30815709969789</v>
      </c>
      <c r="I117" s="21">
        <f t="shared" si="9"/>
        <v>41.69184290030212</v>
      </c>
      <c r="J117" s="7">
        <v>8</v>
      </c>
      <c r="K117" s="7">
        <v>4</v>
      </c>
      <c r="L117" s="7">
        <v>4</v>
      </c>
      <c r="M117" s="8">
        <v>2.4</v>
      </c>
      <c r="N117" s="21">
        <f t="shared" si="10"/>
        <v>1.2084592145015105</v>
      </c>
      <c r="O117" s="21">
        <f t="shared" si="11"/>
        <v>1.2084592145015105</v>
      </c>
      <c r="P117" s="7">
        <v>322</v>
      </c>
      <c r="Q117" s="7">
        <v>189</v>
      </c>
      <c r="R117" s="7">
        <v>133</v>
      </c>
      <c r="S117" s="8">
        <v>97.3</v>
      </c>
      <c r="T117" s="21">
        <f t="shared" si="12"/>
        <v>57.09969788519638</v>
      </c>
      <c r="U117" s="21">
        <f t="shared" si="13"/>
        <v>40.181268882175225</v>
      </c>
      <c r="V117" s="7">
        <v>1</v>
      </c>
      <c r="W117" s="7">
        <v>0</v>
      </c>
      <c r="X117" s="7">
        <v>1</v>
      </c>
      <c r="Y117" s="8">
        <v>0.3</v>
      </c>
      <c r="Z117" s="21">
        <f t="shared" si="14"/>
        <v>0</v>
      </c>
      <c r="AA117" s="22">
        <f t="shared" si="15"/>
        <v>0.3021148036253776</v>
      </c>
    </row>
    <row r="118" spans="1:27" ht="15">
      <c r="A118" s="9" t="s">
        <v>221</v>
      </c>
      <c r="B118" s="6">
        <v>48215</v>
      </c>
      <c r="C118" s="5" t="s">
        <v>222</v>
      </c>
      <c r="D118" s="7">
        <v>1387</v>
      </c>
      <c r="E118" s="7">
        <v>675</v>
      </c>
      <c r="F118" s="7">
        <v>712</v>
      </c>
      <c r="G118" s="8">
        <v>100</v>
      </c>
      <c r="H118" s="21">
        <f t="shared" si="8"/>
        <v>48.66618601297765</v>
      </c>
      <c r="I118" s="21">
        <f t="shared" si="9"/>
        <v>51.333813987022346</v>
      </c>
      <c r="J118" s="7">
        <v>139</v>
      </c>
      <c r="K118" s="7">
        <v>49</v>
      </c>
      <c r="L118" s="7">
        <v>90</v>
      </c>
      <c r="M118" s="8">
        <v>10</v>
      </c>
      <c r="N118" s="21">
        <f t="shared" si="10"/>
        <v>3.532804614275414</v>
      </c>
      <c r="O118" s="21">
        <f t="shared" si="11"/>
        <v>6.4888248017303525</v>
      </c>
      <c r="P118" s="7">
        <v>1160</v>
      </c>
      <c r="Q118" s="7">
        <v>592</v>
      </c>
      <c r="R118" s="7">
        <v>568</v>
      </c>
      <c r="S118" s="8">
        <v>83.6</v>
      </c>
      <c r="T118" s="21">
        <f t="shared" si="12"/>
        <v>42.68204758471521</v>
      </c>
      <c r="U118" s="21">
        <f t="shared" si="13"/>
        <v>40.951694304253785</v>
      </c>
      <c r="V118" s="7">
        <v>88</v>
      </c>
      <c r="W118" s="7">
        <v>34</v>
      </c>
      <c r="X118" s="7">
        <v>54</v>
      </c>
      <c r="Y118" s="8">
        <v>6.3</v>
      </c>
      <c r="Z118" s="21">
        <f t="shared" si="14"/>
        <v>2.451333813987022</v>
      </c>
      <c r="AA118" s="22">
        <f t="shared" si="15"/>
        <v>3.8932948810382118</v>
      </c>
    </row>
    <row r="119" spans="1:27" ht="15">
      <c r="A119" s="9" t="s">
        <v>223</v>
      </c>
      <c r="B119" s="6">
        <v>48217</v>
      </c>
      <c r="C119" s="5" t="s">
        <v>224</v>
      </c>
      <c r="D119" s="7">
        <v>248</v>
      </c>
      <c r="E119" s="7">
        <v>123</v>
      </c>
      <c r="F119" s="7">
        <v>125</v>
      </c>
      <c r="G119" s="8">
        <v>100</v>
      </c>
      <c r="H119" s="21">
        <f t="shared" si="8"/>
        <v>49.596774193548384</v>
      </c>
      <c r="I119" s="21">
        <f t="shared" si="9"/>
        <v>50.403225806451616</v>
      </c>
      <c r="J119" s="7">
        <v>2</v>
      </c>
      <c r="K119" s="7">
        <v>0</v>
      </c>
      <c r="L119" s="7">
        <v>2</v>
      </c>
      <c r="M119" s="8">
        <v>0.8</v>
      </c>
      <c r="N119" s="21">
        <f t="shared" si="10"/>
        <v>0</v>
      </c>
      <c r="O119" s="21">
        <f t="shared" si="11"/>
        <v>0.8064516129032258</v>
      </c>
      <c r="P119" s="7">
        <v>246</v>
      </c>
      <c r="Q119" s="7">
        <v>123</v>
      </c>
      <c r="R119" s="7">
        <v>123</v>
      </c>
      <c r="S119" s="8">
        <v>99.2</v>
      </c>
      <c r="T119" s="21">
        <f t="shared" si="12"/>
        <v>49.596774193548384</v>
      </c>
      <c r="U119" s="21">
        <f t="shared" si="13"/>
        <v>49.596774193548384</v>
      </c>
      <c r="V119" s="7">
        <v>0</v>
      </c>
      <c r="W119" s="7">
        <v>0</v>
      </c>
      <c r="X119" s="7">
        <v>0</v>
      </c>
      <c r="Y119" s="8">
        <v>0</v>
      </c>
      <c r="Z119" s="21">
        <f t="shared" si="14"/>
        <v>0</v>
      </c>
      <c r="AA119" s="22">
        <f t="shared" si="15"/>
        <v>0</v>
      </c>
    </row>
    <row r="120" spans="1:27" ht="15">
      <c r="A120" s="9" t="s">
        <v>225</v>
      </c>
      <c r="B120" s="6">
        <v>48219</v>
      </c>
      <c r="C120" s="5" t="s">
        <v>226</v>
      </c>
      <c r="D120" s="7">
        <v>498</v>
      </c>
      <c r="E120" s="7">
        <v>254</v>
      </c>
      <c r="F120" s="7">
        <v>244</v>
      </c>
      <c r="G120" s="8">
        <v>100</v>
      </c>
      <c r="H120" s="21">
        <f t="shared" si="8"/>
        <v>51.00401606425703</v>
      </c>
      <c r="I120" s="21">
        <f t="shared" si="9"/>
        <v>48.99598393574297</v>
      </c>
      <c r="J120" s="7">
        <v>5</v>
      </c>
      <c r="K120" s="7">
        <v>0</v>
      </c>
      <c r="L120" s="7">
        <v>5</v>
      </c>
      <c r="M120" s="8">
        <v>1</v>
      </c>
      <c r="N120" s="21">
        <f t="shared" si="10"/>
        <v>0</v>
      </c>
      <c r="O120" s="21">
        <f t="shared" si="11"/>
        <v>1.0040160642570282</v>
      </c>
      <c r="P120" s="7">
        <v>492</v>
      </c>
      <c r="Q120" s="7">
        <v>254</v>
      </c>
      <c r="R120" s="7">
        <v>238</v>
      </c>
      <c r="S120" s="8">
        <v>98.8</v>
      </c>
      <c r="T120" s="21">
        <f t="shared" si="12"/>
        <v>51.00401606425703</v>
      </c>
      <c r="U120" s="21">
        <f t="shared" si="13"/>
        <v>47.791164658634536</v>
      </c>
      <c r="V120" s="7">
        <v>1</v>
      </c>
      <c r="W120" s="7">
        <v>0</v>
      </c>
      <c r="X120" s="7">
        <v>1</v>
      </c>
      <c r="Y120" s="8">
        <v>0.2</v>
      </c>
      <c r="Z120" s="21">
        <f t="shared" si="14"/>
        <v>0</v>
      </c>
      <c r="AA120" s="22">
        <f t="shared" si="15"/>
        <v>0.2008032128514056</v>
      </c>
    </row>
    <row r="121" spans="1:27" ht="15">
      <c r="A121" s="9" t="s">
        <v>227</v>
      </c>
      <c r="B121" s="6">
        <v>48221</v>
      </c>
      <c r="C121" s="5" t="s">
        <v>228</v>
      </c>
      <c r="D121" s="7">
        <v>29</v>
      </c>
      <c r="E121" s="7">
        <v>13</v>
      </c>
      <c r="F121" s="7">
        <v>16</v>
      </c>
      <c r="G121" s="8">
        <v>100</v>
      </c>
      <c r="H121" s="21">
        <f t="shared" si="8"/>
        <v>44.827586206896555</v>
      </c>
      <c r="I121" s="21">
        <f t="shared" si="9"/>
        <v>55.172413793103445</v>
      </c>
      <c r="J121" s="7">
        <v>1</v>
      </c>
      <c r="K121" s="7">
        <v>1</v>
      </c>
      <c r="L121" s="7">
        <v>0</v>
      </c>
      <c r="M121" s="8">
        <v>3.4</v>
      </c>
      <c r="N121" s="21">
        <f t="shared" si="10"/>
        <v>3.4482758620689653</v>
      </c>
      <c r="O121" s="21">
        <f t="shared" si="11"/>
        <v>0</v>
      </c>
      <c r="P121" s="7">
        <v>26</v>
      </c>
      <c r="Q121" s="7">
        <v>11</v>
      </c>
      <c r="R121" s="7">
        <v>15</v>
      </c>
      <c r="S121" s="8">
        <v>89.7</v>
      </c>
      <c r="T121" s="21">
        <f t="shared" si="12"/>
        <v>37.93103448275862</v>
      </c>
      <c r="U121" s="21">
        <f t="shared" si="13"/>
        <v>51.724137931034484</v>
      </c>
      <c r="V121" s="7">
        <v>2</v>
      </c>
      <c r="W121" s="7">
        <v>1</v>
      </c>
      <c r="X121" s="7">
        <v>1</v>
      </c>
      <c r="Y121" s="8">
        <v>6.9</v>
      </c>
      <c r="Z121" s="21">
        <f t="shared" si="14"/>
        <v>3.4482758620689653</v>
      </c>
      <c r="AA121" s="22">
        <f t="shared" si="15"/>
        <v>3.4482758620689653</v>
      </c>
    </row>
    <row r="122" spans="1:27" ht="15">
      <c r="A122" s="9" t="s">
        <v>229</v>
      </c>
      <c r="B122" s="6">
        <v>48223</v>
      </c>
      <c r="C122" s="5" t="s">
        <v>230</v>
      </c>
      <c r="D122" s="7">
        <v>39</v>
      </c>
      <c r="E122" s="7">
        <v>36</v>
      </c>
      <c r="F122" s="7">
        <v>3</v>
      </c>
      <c r="G122" s="8">
        <v>100</v>
      </c>
      <c r="H122" s="21">
        <f t="shared" si="8"/>
        <v>92.3076923076923</v>
      </c>
      <c r="I122" s="21">
        <f t="shared" si="9"/>
        <v>7.6923076923076925</v>
      </c>
      <c r="J122" s="7">
        <v>2</v>
      </c>
      <c r="K122" s="7">
        <v>1</v>
      </c>
      <c r="L122" s="7">
        <v>1</v>
      </c>
      <c r="M122" s="8">
        <v>5.1</v>
      </c>
      <c r="N122" s="21">
        <f t="shared" si="10"/>
        <v>2.564102564102564</v>
      </c>
      <c r="O122" s="21">
        <f t="shared" si="11"/>
        <v>2.564102564102564</v>
      </c>
      <c r="P122" s="7">
        <v>37</v>
      </c>
      <c r="Q122" s="7">
        <v>35</v>
      </c>
      <c r="R122" s="7">
        <v>2</v>
      </c>
      <c r="S122" s="8">
        <v>94.9</v>
      </c>
      <c r="T122" s="21">
        <f t="shared" si="12"/>
        <v>89.74358974358975</v>
      </c>
      <c r="U122" s="21">
        <f t="shared" si="13"/>
        <v>5.128205128205128</v>
      </c>
      <c r="V122" s="7">
        <v>0</v>
      </c>
      <c r="W122" s="7">
        <v>0</v>
      </c>
      <c r="X122" s="7">
        <v>0</v>
      </c>
      <c r="Y122" s="8">
        <v>0</v>
      </c>
      <c r="Z122" s="21">
        <f t="shared" si="14"/>
        <v>0</v>
      </c>
      <c r="AA122" s="22">
        <f t="shared" si="15"/>
        <v>0</v>
      </c>
    </row>
    <row r="123" spans="1:27" ht="15">
      <c r="A123" s="9" t="s">
        <v>231</v>
      </c>
      <c r="B123" s="6">
        <v>48225</v>
      </c>
      <c r="C123" s="5" t="s">
        <v>232</v>
      </c>
      <c r="D123" s="7">
        <v>23</v>
      </c>
      <c r="E123" s="7">
        <v>15</v>
      </c>
      <c r="F123" s="7">
        <v>8</v>
      </c>
      <c r="G123" s="8">
        <v>100</v>
      </c>
      <c r="H123" s="21">
        <f t="shared" si="8"/>
        <v>65.21739130434783</v>
      </c>
      <c r="I123" s="21">
        <f t="shared" si="9"/>
        <v>34.78260869565217</v>
      </c>
      <c r="J123" s="7">
        <v>0</v>
      </c>
      <c r="K123" s="7">
        <v>0</v>
      </c>
      <c r="L123" s="7">
        <v>0</v>
      </c>
      <c r="M123" s="8">
        <v>0</v>
      </c>
      <c r="N123" s="21">
        <f t="shared" si="10"/>
        <v>0</v>
      </c>
      <c r="O123" s="21">
        <f t="shared" si="11"/>
        <v>0</v>
      </c>
      <c r="P123" s="7">
        <v>23</v>
      </c>
      <c r="Q123" s="7">
        <v>15</v>
      </c>
      <c r="R123" s="7">
        <v>8</v>
      </c>
      <c r="S123" s="8">
        <v>100</v>
      </c>
      <c r="T123" s="21">
        <f t="shared" si="12"/>
        <v>65.21739130434783</v>
      </c>
      <c r="U123" s="21">
        <f t="shared" si="13"/>
        <v>34.78260869565217</v>
      </c>
      <c r="V123" s="7">
        <v>0</v>
      </c>
      <c r="W123" s="7">
        <v>0</v>
      </c>
      <c r="X123" s="7">
        <v>0</v>
      </c>
      <c r="Y123" s="8">
        <v>0</v>
      </c>
      <c r="Z123" s="21">
        <f t="shared" si="14"/>
        <v>0</v>
      </c>
      <c r="AA123" s="22">
        <f t="shared" si="15"/>
        <v>0</v>
      </c>
    </row>
    <row r="124" spans="1:27" ht="15">
      <c r="A124" s="9" t="s">
        <v>233</v>
      </c>
      <c r="B124" s="6">
        <v>48227</v>
      </c>
      <c r="C124" s="5" t="s">
        <v>234</v>
      </c>
      <c r="D124" s="7">
        <v>312</v>
      </c>
      <c r="E124" s="7">
        <v>179</v>
      </c>
      <c r="F124" s="7">
        <v>133</v>
      </c>
      <c r="G124" s="8">
        <v>100</v>
      </c>
      <c r="H124" s="21">
        <f t="shared" si="8"/>
        <v>57.37179487179487</v>
      </c>
      <c r="I124" s="21">
        <f t="shared" si="9"/>
        <v>42.628205128205124</v>
      </c>
      <c r="J124" s="7">
        <v>4</v>
      </c>
      <c r="K124" s="7">
        <v>1</v>
      </c>
      <c r="L124" s="7">
        <v>3</v>
      </c>
      <c r="M124" s="8">
        <v>1.3</v>
      </c>
      <c r="N124" s="21">
        <f t="shared" si="10"/>
        <v>0.3205128205128205</v>
      </c>
      <c r="O124" s="21">
        <f t="shared" si="11"/>
        <v>0.9615384615384616</v>
      </c>
      <c r="P124" s="7">
        <v>303</v>
      </c>
      <c r="Q124" s="7">
        <v>177</v>
      </c>
      <c r="R124" s="7">
        <v>126</v>
      </c>
      <c r="S124" s="8">
        <v>97.1</v>
      </c>
      <c r="T124" s="21">
        <f t="shared" si="12"/>
        <v>56.730769230769226</v>
      </c>
      <c r="U124" s="21">
        <f t="shared" si="13"/>
        <v>40.38461538461539</v>
      </c>
      <c r="V124" s="7">
        <v>5</v>
      </c>
      <c r="W124" s="7">
        <v>1</v>
      </c>
      <c r="X124" s="7">
        <v>4</v>
      </c>
      <c r="Y124" s="8">
        <v>1.6</v>
      </c>
      <c r="Z124" s="21">
        <f t="shared" si="14"/>
        <v>0.3205128205128205</v>
      </c>
      <c r="AA124" s="22">
        <f t="shared" si="15"/>
        <v>1.282051282051282</v>
      </c>
    </row>
    <row r="125" spans="1:27" ht="15">
      <c r="A125" s="9" t="s">
        <v>235</v>
      </c>
      <c r="B125" s="6">
        <v>48229</v>
      </c>
      <c r="C125" s="5" t="s">
        <v>236</v>
      </c>
      <c r="D125" s="7">
        <v>0</v>
      </c>
      <c r="E125" s="7">
        <v>0</v>
      </c>
      <c r="F125" s="7">
        <v>0</v>
      </c>
      <c r="G125" s="8" t="s">
        <v>518</v>
      </c>
      <c r="H125" s="8" t="s">
        <v>518</v>
      </c>
      <c r="I125" s="8" t="s">
        <v>518</v>
      </c>
      <c r="J125" s="7">
        <v>0</v>
      </c>
      <c r="K125" s="7">
        <v>0</v>
      </c>
      <c r="L125" s="7">
        <v>0</v>
      </c>
      <c r="M125" s="8" t="s">
        <v>518</v>
      </c>
      <c r="N125" s="8" t="s">
        <v>518</v>
      </c>
      <c r="O125" s="8" t="s">
        <v>518</v>
      </c>
      <c r="P125" s="7">
        <v>0</v>
      </c>
      <c r="Q125" s="7">
        <v>0</v>
      </c>
      <c r="R125" s="7">
        <v>0</v>
      </c>
      <c r="S125" s="8" t="s">
        <v>518</v>
      </c>
      <c r="T125" s="8" t="s">
        <v>518</v>
      </c>
      <c r="U125" s="8" t="s">
        <v>518</v>
      </c>
      <c r="V125" s="7">
        <v>0</v>
      </c>
      <c r="W125" s="7">
        <v>0</v>
      </c>
      <c r="X125" s="7">
        <v>0</v>
      </c>
      <c r="Y125" s="8" t="s">
        <v>518</v>
      </c>
      <c r="Z125" s="8" t="s">
        <v>518</v>
      </c>
      <c r="AA125" s="10" t="s">
        <v>518</v>
      </c>
    </row>
    <row r="126" spans="1:27" ht="15">
      <c r="A126" s="9" t="s">
        <v>237</v>
      </c>
      <c r="B126" s="6">
        <v>48231</v>
      </c>
      <c r="C126" s="5" t="s">
        <v>238</v>
      </c>
      <c r="D126" s="7">
        <v>1169</v>
      </c>
      <c r="E126" s="7">
        <v>506</v>
      </c>
      <c r="F126" s="7">
        <v>663</v>
      </c>
      <c r="G126" s="8">
        <v>100</v>
      </c>
      <c r="H126" s="21">
        <f t="shared" si="8"/>
        <v>43.28485885372113</v>
      </c>
      <c r="I126" s="21">
        <f t="shared" si="9"/>
        <v>56.71514114627887</v>
      </c>
      <c r="J126" s="7">
        <v>39</v>
      </c>
      <c r="K126" s="7">
        <v>12</v>
      </c>
      <c r="L126" s="7">
        <v>27</v>
      </c>
      <c r="M126" s="8">
        <v>3.3</v>
      </c>
      <c r="N126" s="21">
        <f t="shared" si="10"/>
        <v>1.0265183917878529</v>
      </c>
      <c r="O126" s="21">
        <f t="shared" si="11"/>
        <v>2.309666381522669</v>
      </c>
      <c r="P126" s="7">
        <v>1130</v>
      </c>
      <c r="Q126" s="7">
        <v>494</v>
      </c>
      <c r="R126" s="7">
        <v>636</v>
      </c>
      <c r="S126" s="8">
        <v>96.7</v>
      </c>
      <c r="T126" s="21">
        <f t="shared" si="12"/>
        <v>42.25834046193327</v>
      </c>
      <c r="U126" s="21">
        <f t="shared" si="13"/>
        <v>54.4054747647562</v>
      </c>
      <c r="V126" s="7">
        <v>0</v>
      </c>
      <c r="W126" s="7">
        <v>0</v>
      </c>
      <c r="X126" s="7">
        <v>0</v>
      </c>
      <c r="Y126" s="8">
        <v>0</v>
      </c>
      <c r="Z126" s="21">
        <f t="shared" si="14"/>
        <v>0</v>
      </c>
      <c r="AA126" s="22">
        <f t="shared" si="15"/>
        <v>0</v>
      </c>
    </row>
    <row r="127" spans="1:27" ht="15">
      <c r="A127" s="9" t="s">
        <v>239</v>
      </c>
      <c r="B127" s="6">
        <v>48233</v>
      </c>
      <c r="C127" s="5" t="s">
        <v>240</v>
      </c>
      <c r="D127" s="7">
        <v>31</v>
      </c>
      <c r="E127" s="7">
        <v>24</v>
      </c>
      <c r="F127" s="7">
        <v>7</v>
      </c>
      <c r="G127" s="8">
        <v>100</v>
      </c>
      <c r="H127" s="21">
        <f t="shared" si="8"/>
        <v>77.41935483870968</v>
      </c>
      <c r="I127" s="21">
        <f t="shared" si="9"/>
        <v>22.58064516129032</v>
      </c>
      <c r="J127" s="7">
        <v>0</v>
      </c>
      <c r="K127" s="7">
        <v>0</v>
      </c>
      <c r="L127" s="7">
        <v>0</v>
      </c>
      <c r="M127" s="8">
        <v>0</v>
      </c>
      <c r="N127" s="21">
        <f t="shared" si="10"/>
        <v>0</v>
      </c>
      <c r="O127" s="21">
        <f t="shared" si="11"/>
        <v>0</v>
      </c>
      <c r="P127" s="7">
        <v>31</v>
      </c>
      <c r="Q127" s="7">
        <v>24</v>
      </c>
      <c r="R127" s="7">
        <v>7</v>
      </c>
      <c r="S127" s="8">
        <v>100</v>
      </c>
      <c r="T127" s="21">
        <f t="shared" si="12"/>
        <v>77.41935483870968</v>
      </c>
      <c r="U127" s="21">
        <f t="shared" si="13"/>
        <v>22.58064516129032</v>
      </c>
      <c r="V127" s="7">
        <v>0</v>
      </c>
      <c r="W127" s="7">
        <v>0</v>
      </c>
      <c r="X127" s="7">
        <v>0</v>
      </c>
      <c r="Y127" s="8">
        <v>0</v>
      </c>
      <c r="Z127" s="21">
        <f t="shared" si="14"/>
        <v>0</v>
      </c>
      <c r="AA127" s="22">
        <f t="shared" si="15"/>
        <v>0</v>
      </c>
    </row>
    <row r="128" spans="1:27" ht="15">
      <c r="A128" s="9" t="s">
        <v>241</v>
      </c>
      <c r="B128" s="6">
        <v>48235</v>
      </c>
      <c r="C128" s="5" t="s">
        <v>242</v>
      </c>
      <c r="D128" s="7">
        <v>0</v>
      </c>
      <c r="E128" s="7">
        <v>0</v>
      </c>
      <c r="F128" s="7">
        <v>0</v>
      </c>
      <c r="G128" s="8" t="s">
        <v>518</v>
      </c>
      <c r="H128" s="8" t="s">
        <v>518</v>
      </c>
      <c r="I128" s="8" t="s">
        <v>518</v>
      </c>
      <c r="J128" s="7">
        <v>0</v>
      </c>
      <c r="K128" s="7">
        <v>0</v>
      </c>
      <c r="L128" s="7">
        <v>0</v>
      </c>
      <c r="M128" s="8" t="s">
        <v>518</v>
      </c>
      <c r="N128" s="8" t="s">
        <v>518</v>
      </c>
      <c r="O128" s="8" t="s">
        <v>518</v>
      </c>
      <c r="P128" s="7">
        <v>0</v>
      </c>
      <c r="Q128" s="7">
        <v>0</v>
      </c>
      <c r="R128" s="7">
        <v>0</v>
      </c>
      <c r="S128" s="8" t="s">
        <v>518</v>
      </c>
      <c r="T128" s="8" t="s">
        <v>518</v>
      </c>
      <c r="U128" s="8" t="s">
        <v>518</v>
      </c>
      <c r="V128" s="7">
        <v>0</v>
      </c>
      <c r="W128" s="7">
        <v>0</v>
      </c>
      <c r="X128" s="7">
        <v>0</v>
      </c>
      <c r="Y128" s="8" t="s">
        <v>518</v>
      </c>
      <c r="Z128" s="8" t="s">
        <v>518</v>
      </c>
      <c r="AA128" s="10" t="s">
        <v>518</v>
      </c>
    </row>
    <row r="129" spans="1:27" ht="15">
      <c r="A129" s="9" t="s">
        <v>243</v>
      </c>
      <c r="B129" s="6">
        <v>48237</v>
      </c>
      <c r="C129" s="5" t="s">
        <v>244</v>
      </c>
      <c r="D129" s="7">
        <v>0</v>
      </c>
      <c r="E129" s="7">
        <v>0</v>
      </c>
      <c r="F129" s="7">
        <v>0</v>
      </c>
      <c r="G129" s="8" t="s">
        <v>518</v>
      </c>
      <c r="H129" s="8" t="s">
        <v>518</v>
      </c>
      <c r="I129" s="8" t="s">
        <v>518</v>
      </c>
      <c r="J129" s="7">
        <v>0</v>
      </c>
      <c r="K129" s="7">
        <v>0</v>
      </c>
      <c r="L129" s="7">
        <v>0</v>
      </c>
      <c r="M129" s="8" t="s">
        <v>518</v>
      </c>
      <c r="N129" s="8" t="s">
        <v>518</v>
      </c>
      <c r="O129" s="8" t="s">
        <v>518</v>
      </c>
      <c r="P129" s="7">
        <v>0</v>
      </c>
      <c r="Q129" s="7">
        <v>0</v>
      </c>
      <c r="R129" s="7">
        <v>0</v>
      </c>
      <c r="S129" s="8" t="s">
        <v>518</v>
      </c>
      <c r="T129" s="8" t="s">
        <v>518</v>
      </c>
      <c r="U129" s="8" t="s">
        <v>518</v>
      </c>
      <c r="V129" s="7">
        <v>0</v>
      </c>
      <c r="W129" s="7">
        <v>0</v>
      </c>
      <c r="X129" s="7">
        <v>0</v>
      </c>
      <c r="Y129" s="8" t="s">
        <v>518</v>
      </c>
      <c r="Z129" s="8" t="s">
        <v>518</v>
      </c>
      <c r="AA129" s="10" t="s">
        <v>518</v>
      </c>
    </row>
    <row r="130" spans="1:27" ht="15">
      <c r="A130" s="9" t="s">
        <v>245</v>
      </c>
      <c r="B130" s="6">
        <v>48239</v>
      </c>
      <c r="C130" s="5" t="s">
        <v>246</v>
      </c>
      <c r="D130" s="7">
        <v>0</v>
      </c>
      <c r="E130" s="7">
        <v>0</v>
      </c>
      <c r="F130" s="7">
        <v>0</v>
      </c>
      <c r="G130" s="8" t="s">
        <v>518</v>
      </c>
      <c r="H130" s="8" t="s">
        <v>518</v>
      </c>
      <c r="I130" s="8" t="s">
        <v>518</v>
      </c>
      <c r="J130" s="7">
        <v>0</v>
      </c>
      <c r="K130" s="7">
        <v>0</v>
      </c>
      <c r="L130" s="7">
        <v>0</v>
      </c>
      <c r="M130" s="8" t="s">
        <v>518</v>
      </c>
      <c r="N130" s="8" t="s">
        <v>518</v>
      </c>
      <c r="O130" s="8" t="s">
        <v>518</v>
      </c>
      <c r="P130" s="7">
        <v>0</v>
      </c>
      <c r="Q130" s="7">
        <v>0</v>
      </c>
      <c r="R130" s="7">
        <v>0</v>
      </c>
      <c r="S130" s="8" t="s">
        <v>518</v>
      </c>
      <c r="T130" s="8" t="s">
        <v>518</v>
      </c>
      <c r="U130" s="8" t="s">
        <v>518</v>
      </c>
      <c r="V130" s="7">
        <v>0</v>
      </c>
      <c r="W130" s="7">
        <v>0</v>
      </c>
      <c r="X130" s="7">
        <v>0</v>
      </c>
      <c r="Y130" s="8" t="s">
        <v>518</v>
      </c>
      <c r="Z130" s="8" t="s">
        <v>518</v>
      </c>
      <c r="AA130" s="10" t="s">
        <v>518</v>
      </c>
    </row>
    <row r="131" spans="1:27" ht="15">
      <c r="A131" s="9" t="s">
        <v>247</v>
      </c>
      <c r="B131" s="6">
        <v>48241</v>
      </c>
      <c r="C131" s="5" t="s">
        <v>248</v>
      </c>
      <c r="D131" s="7">
        <v>46</v>
      </c>
      <c r="E131" s="7">
        <v>12</v>
      </c>
      <c r="F131" s="7">
        <v>34</v>
      </c>
      <c r="G131" s="8">
        <v>100</v>
      </c>
      <c r="H131" s="21">
        <f t="shared" si="8"/>
        <v>26.08695652173913</v>
      </c>
      <c r="I131" s="21">
        <f t="shared" si="9"/>
        <v>73.91304347826086</v>
      </c>
      <c r="J131" s="7">
        <v>3</v>
      </c>
      <c r="K131" s="7">
        <v>1</v>
      </c>
      <c r="L131" s="7">
        <v>2</v>
      </c>
      <c r="M131" s="8">
        <v>6.5</v>
      </c>
      <c r="N131" s="21">
        <f t="shared" si="10"/>
        <v>2.1739130434782608</v>
      </c>
      <c r="O131" s="21">
        <f t="shared" si="11"/>
        <v>4.3478260869565215</v>
      </c>
      <c r="P131" s="7">
        <v>25</v>
      </c>
      <c r="Q131" s="7">
        <v>8</v>
      </c>
      <c r="R131" s="7">
        <v>17</v>
      </c>
      <c r="S131" s="8">
        <v>54.3</v>
      </c>
      <c r="T131" s="21">
        <f t="shared" si="12"/>
        <v>17.391304347826086</v>
      </c>
      <c r="U131" s="21">
        <f t="shared" si="13"/>
        <v>36.95652173913043</v>
      </c>
      <c r="V131" s="7">
        <v>18</v>
      </c>
      <c r="W131" s="7">
        <v>3</v>
      </c>
      <c r="X131" s="7">
        <v>15</v>
      </c>
      <c r="Y131" s="8">
        <v>39.1</v>
      </c>
      <c r="Z131" s="21">
        <f t="shared" si="14"/>
        <v>6.521739130434782</v>
      </c>
      <c r="AA131" s="22">
        <f t="shared" si="15"/>
        <v>32.608695652173914</v>
      </c>
    </row>
    <row r="132" spans="1:27" ht="15">
      <c r="A132" s="9" t="s">
        <v>249</v>
      </c>
      <c r="B132" s="6">
        <v>48243</v>
      </c>
      <c r="C132" s="5" t="s">
        <v>250</v>
      </c>
      <c r="D132" s="7">
        <v>0</v>
      </c>
      <c r="E132" s="7">
        <v>0</v>
      </c>
      <c r="F132" s="7">
        <v>0</v>
      </c>
      <c r="G132" s="8" t="s">
        <v>518</v>
      </c>
      <c r="H132" s="8" t="s">
        <v>518</v>
      </c>
      <c r="I132" s="8" t="s">
        <v>518</v>
      </c>
      <c r="J132" s="7">
        <v>0</v>
      </c>
      <c r="K132" s="7">
        <v>0</v>
      </c>
      <c r="L132" s="7">
        <v>0</v>
      </c>
      <c r="M132" s="8" t="s">
        <v>518</v>
      </c>
      <c r="N132" s="8" t="s">
        <v>518</v>
      </c>
      <c r="O132" s="8" t="s">
        <v>518</v>
      </c>
      <c r="P132" s="7">
        <v>0</v>
      </c>
      <c r="Q132" s="7">
        <v>0</v>
      </c>
      <c r="R132" s="7">
        <v>0</v>
      </c>
      <c r="S132" s="8" t="s">
        <v>518</v>
      </c>
      <c r="T132" s="8" t="s">
        <v>518</v>
      </c>
      <c r="U132" s="8" t="s">
        <v>518</v>
      </c>
      <c r="V132" s="7">
        <v>0</v>
      </c>
      <c r="W132" s="7">
        <v>0</v>
      </c>
      <c r="X132" s="7">
        <v>0</v>
      </c>
      <c r="Y132" s="8" t="s">
        <v>518</v>
      </c>
      <c r="Z132" s="8" t="s">
        <v>518</v>
      </c>
      <c r="AA132" s="10" t="s">
        <v>518</v>
      </c>
    </row>
    <row r="133" spans="1:27" ht="15">
      <c r="A133" s="9" t="s">
        <v>251</v>
      </c>
      <c r="B133" s="6">
        <v>48245</v>
      </c>
      <c r="C133" s="5" t="s">
        <v>252</v>
      </c>
      <c r="D133" s="7">
        <v>2692</v>
      </c>
      <c r="E133" s="7">
        <v>1381</v>
      </c>
      <c r="F133" s="7">
        <v>1311</v>
      </c>
      <c r="G133" s="8">
        <v>100</v>
      </c>
      <c r="H133" s="21">
        <f t="shared" si="8"/>
        <v>51.300148588410096</v>
      </c>
      <c r="I133" s="21">
        <f t="shared" si="9"/>
        <v>48.6998514115899</v>
      </c>
      <c r="J133" s="7">
        <v>107</v>
      </c>
      <c r="K133" s="7">
        <v>65</v>
      </c>
      <c r="L133" s="7">
        <v>42</v>
      </c>
      <c r="M133" s="8">
        <v>4</v>
      </c>
      <c r="N133" s="21">
        <f t="shared" si="10"/>
        <v>2.4145616641901935</v>
      </c>
      <c r="O133" s="21">
        <f t="shared" si="11"/>
        <v>1.5601783060921248</v>
      </c>
      <c r="P133" s="7">
        <v>2553</v>
      </c>
      <c r="Q133" s="7">
        <v>1297</v>
      </c>
      <c r="R133" s="7">
        <v>1256</v>
      </c>
      <c r="S133" s="8">
        <v>94.8</v>
      </c>
      <c r="T133" s="21">
        <f t="shared" si="12"/>
        <v>48.17979197622586</v>
      </c>
      <c r="U133" s="21">
        <f t="shared" si="13"/>
        <v>46.65676077265973</v>
      </c>
      <c r="V133" s="7">
        <v>32</v>
      </c>
      <c r="W133" s="7">
        <v>19</v>
      </c>
      <c r="X133" s="7">
        <v>13</v>
      </c>
      <c r="Y133" s="8">
        <v>1.2</v>
      </c>
      <c r="Z133" s="21">
        <f t="shared" si="14"/>
        <v>0.7057949479940565</v>
      </c>
      <c r="AA133" s="22">
        <f t="shared" si="15"/>
        <v>0.48291233283803864</v>
      </c>
    </row>
    <row r="134" spans="1:27" ht="15">
      <c r="A134" s="9" t="s">
        <v>253</v>
      </c>
      <c r="B134" s="6">
        <v>48247</v>
      </c>
      <c r="C134" s="5" t="s">
        <v>254</v>
      </c>
      <c r="D134" s="7">
        <v>0</v>
      </c>
      <c r="E134" s="7">
        <v>0</v>
      </c>
      <c r="F134" s="7">
        <v>0</v>
      </c>
      <c r="G134" s="8" t="s">
        <v>518</v>
      </c>
      <c r="H134" s="8" t="s">
        <v>518</v>
      </c>
      <c r="I134" s="8" t="s">
        <v>518</v>
      </c>
      <c r="J134" s="7">
        <v>0</v>
      </c>
      <c r="K134" s="7">
        <v>0</v>
      </c>
      <c r="L134" s="7">
        <v>0</v>
      </c>
      <c r="M134" s="8" t="s">
        <v>518</v>
      </c>
      <c r="N134" s="8" t="s">
        <v>518</v>
      </c>
      <c r="O134" s="8" t="s">
        <v>518</v>
      </c>
      <c r="P134" s="7">
        <v>0</v>
      </c>
      <c r="Q134" s="7">
        <v>0</v>
      </c>
      <c r="R134" s="7">
        <v>0</v>
      </c>
      <c r="S134" s="8" t="s">
        <v>518</v>
      </c>
      <c r="T134" s="8" t="s">
        <v>518</v>
      </c>
      <c r="U134" s="8" t="s">
        <v>518</v>
      </c>
      <c r="V134" s="7">
        <v>0</v>
      </c>
      <c r="W134" s="7">
        <v>0</v>
      </c>
      <c r="X134" s="7">
        <v>0</v>
      </c>
      <c r="Y134" s="8" t="s">
        <v>518</v>
      </c>
      <c r="Z134" s="8" t="s">
        <v>518</v>
      </c>
      <c r="AA134" s="10" t="s">
        <v>518</v>
      </c>
    </row>
    <row r="135" spans="1:27" ht="15">
      <c r="A135" s="9" t="s">
        <v>255</v>
      </c>
      <c r="B135" s="6">
        <v>48249</v>
      </c>
      <c r="C135" s="5" t="s">
        <v>256</v>
      </c>
      <c r="D135" s="7">
        <v>12</v>
      </c>
      <c r="E135" s="7">
        <v>12</v>
      </c>
      <c r="F135" s="7">
        <v>0</v>
      </c>
      <c r="G135" s="8">
        <v>100</v>
      </c>
      <c r="H135" s="21">
        <f t="shared" si="8"/>
        <v>100</v>
      </c>
      <c r="I135" s="21">
        <f t="shared" si="9"/>
        <v>0</v>
      </c>
      <c r="J135" s="7">
        <v>0</v>
      </c>
      <c r="K135" s="7">
        <v>0</v>
      </c>
      <c r="L135" s="7">
        <v>0</v>
      </c>
      <c r="M135" s="8">
        <v>0</v>
      </c>
      <c r="N135" s="21">
        <f t="shared" si="10"/>
        <v>0</v>
      </c>
      <c r="O135" s="21">
        <f t="shared" si="11"/>
        <v>0</v>
      </c>
      <c r="P135" s="7">
        <v>10</v>
      </c>
      <c r="Q135" s="7">
        <v>10</v>
      </c>
      <c r="R135" s="7">
        <v>0</v>
      </c>
      <c r="S135" s="8">
        <v>83.3</v>
      </c>
      <c r="T135" s="21">
        <f t="shared" si="12"/>
        <v>83.33333333333334</v>
      </c>
      <c r="U135" s="21">
        <f t="shared" si="13"/>
        <v>0</v>
      </c>
      <c r="V135" s="7">
        <v>2</v>
      </c>
      <c r="W135" s="7">
        <v>2</v>
      </c>
      <c r="X135" s="7">
        <v>0</v>
      </c>
      <c r="Y135" s="8">
        <v>16.7</v>
      </c>
      <c r="Z135" s="21">
        <f t="shared" si="14"/>
        <v>16.666666666666664</v>
      </c>
      <c r="AA135" s="22">
        <f t="shared" si="15"/>
        <v>0</v>
      </c>
    </row>
    <row r="136" spans="1:27" ht="15">
      <c r="A136" s="9" t="s">
        <v>257</v>
      </c>
      <c r="B136" s="6">
        <v>48251</v>
      </c>
      <c r="C136" s="5" t="s">
        <v>258</v>
      </c>
      <c r="D136" s="7">
        <v>445</v>
      </c>
      <c r="E136" s="7">
        <v>196</v>
      </c>
      <c r="F136" s="7">
        <v>249</v>
      </c>
      <c r="G136" s="8">
        <v>100</v>
      </c>
      <c r="H136" s="21">
        <f t="shared" si="8"/>
        <v>44.04494382022472</v>
      </c>
      <c r="I136" s="21">
        <f t="shared" si="9"/>
        <v>55.955056179775276</v>
      </c>
      <c r="J136" s="7">
        <v>23</v>
      </c>
      <c r="K136" s="7">
        <v>13</v>
      </c>
      <c r="L136" s="7">
        <v>10</v>
      </c>
      <c r="M136" s="8">
        <v>5.2</v>
      </c>
      <c r="N136" s="21">
        <f t="shared" si="10"/>
        <v>2.9213483146067416</v>
      </c>
      <c r="O136" s="21">
        <f t="shared" si="11"/>
        <v>2.247191011235955</v>
      </c>
      <c r="P136" s="7">
        <v>418</v>
      </c>
      <c r="Q136" s="7">
        <v>182</v>
      </c>
      <c r="R136" s="7">
        <v>236</v>
      </c>
      <c r="S136" s="8">
        <v>93.9</v>
      </c>
      <c r="T136" s="21">
        <f t="shared" si="12"/>
        <v>40.89887640449438</v>
      </c>
      <c r="U136" s="21">
        <f t="shared" si="13"/>
        <v>53.033707865168545</v>
      </c>
      <c r="V136" s="7">
        <v>4</v>
      </c>
      <c r="W136" s="7">
        <v>1</v>
      </c>
      <c r="X136" s="7">
        <v>3</v>
      </c>
      <c r="Y136" s="8">
        <v>0.9</v>
      </c>
      <c r="Z136" s="21">
        <f t="shared" si="14"/>
        <v>0.22471910112359553</v>
      </c>
      <c r="AA136" s="22">
        <f t="shared" si="15"/>
        <v>0.6741573033707865</v>
      </c>
    </row>
    <row r="137" spans="1:27" ht="15">
      <c r="A137" s="9" t="s">
        <v>259</v>
      </c>
      <c r="B137" s="6">
        <v>48253</v>
      </c>
      <c r="C137" s="5" t="s">
        <v>260</v>
      </c>
      <c r="D137" s="7">
        <v>64</v>
      </c>
      <c r="E137" s="7">
        <v>32</v>
      </c>
      <c r="F137" s="7">
        <v>32</v>
      </c>
      <c r="G137" s="8">
        <v>100</v>
      </c>
      <c r="H137" s="21">
        <f t="shared" si="8"/>
        <v>50</v>
      </c>
      <c r="I137" s="21">
        <f t="shared" si="9"/>
        <v>50</v>
      </c>
      <c r="J137" s="7">
        <v>0</v>
      </c>
      <c r="K137" s="7">
        <v>0</v>
      </c>
      <c r="L137" s="7">
        <v>0</v>
      </c>
      <c r="M137" s="8">
        <v>0</v>
      </c>
      <c r="N137" s="21">
        <f t="shared" si="10"/>
        <v>0</v>
      </c>
      <c r="O137" s="21">
        <f t="shared" si="11"/>
        <v>0</v>
      </c>
      <c r="P137" s="7">
        <v>48</v>
      </c>
      <c r="Q137" s="7">
        <v>26</v>
      </c>
      <c r="R137" s="7">
        <v>22</v>
      </c>
      <c r="S137" s="8">
        <v>75</v>
      </c>
      <c r="T137" s="21">
        <f t="shared" si="12"/>
        <v>40.625</v>
      </c>
      <c r="U137" s="21">
        <f t="shared" si="13"/>
        <v>34.375</v>
      </c>
      <c r="V137" s="7">
        <v>16</v>
      </c>
      <c r="W137" s="7">
        <v>6</v>
      </c>
      <c r="X137" s="7">
        <v>10</v>
      </c>
      <c r="Y137" s="8">
        <v>25</v>
      </c>
      <c r="Z137" s="21">
        <f t="shared" si="14"/>
        <v>9.375</v>
      </c>
      <c r="AA137" s="22">
        <f t="shared" si="15"/>
        <v>15.625</v>
      </c>
    </row>
    <row r="138" spans="1:27" ht="15">
      <c r="A138" s="9" t="s">
        <v>261</v>
      </c>
      <c r="B138" s="6">
        <v>48255</v>
      </c>
      <c r="C138" s="5" t="s">
        <v>262</v>
      </c>
      <c r="D138" s="7">
        <v>5</v>
      </c>
      <c r="E138" s="7">
        <v>0</v>
      </c>
      <c r="F138" s="7">
        <v>5</v>
      </c>
      <c r="G138" s="8">
        <v>100</v>
      </c>
      <c r="H138" s="21">
        <f t="shared" si="8"/>
        <v>0</v>
      </c>
      <c r="I138" s="21">
        <f t="shared" si="9"/>
        <v>100</v>
      </c>
      <c r="J138" s="7">
        <v>0</v>
      </c>
      <c r="K138" s="7">
        <v>0</v>
      </c>
      <c r="L138" s="7">
        <v>0</v>
      </c>
      <c r="M138" s="8">
        <v>0</v>
      </c>
      <c r="N138" s="21">
        <f t="shared" si="10"/>
        <v>0</v>
      </c>
      <c r="O138" s="21">
        <f t="shared" si="11"/>
        <v>0</v>
      </c>
      <c r="P138" s="7">
        <v>5</v>
      </c>
      <c r="Q138" s="7">
        <v>0</v>
      </c>
      <c r="R138" s="7">
        <v>5</v>
      </c>
      <c r="S138" s="8">
        <v>100</v>
      </c>
      <c r="T138" s="21">
        <f t="shared" si="12"/>
        <v>0</v>
      </c>
      <c r="U138" s="21">
        <f t="shared" si="13"/>
        <v>100</v>
      </c>
      <c r="V138" s="7">
        <v>0</v>
      </c>
      <c r="W138" s="7">
        <v>0</v>
      </c>
      <c r="X138" s="7">
        <v>0</v>
      </c>
      <c r="Y138" s="8">
        <v>0</v>
      </c>
      <c r="Z138" s="21">
        <f t="shared" si="14"/>
        <v>0</v>
      </c>
      <c r="AA138" s="22">
        <f t="shared" si="15"/>
        <v>0</v>
      </c>
    </row>
    <row r="139" spans="1:27" ht="15">
      <c r="A139" s="9" t="s">
        <v>263</v>
      </c>
      <c r="B139" s="6">
        <v>48257</v>
      </c>
      <c r="C139" s="5" t="s">
        <v>264</v>
      </c>
      <c r="D139" s="7">
        <v>229</v>
      </c>
      <c r="E139" s="7">
        <v>118</v>
      </c>
      <c r="F139" s="7">
        <v>111</v>
      </c>
      <c r="G139" s="8">
        <v>100</v>
      </c>
      <c r="H139" s="21">
        <f aca="true" t="shared" si="16" ref="H139:H201">E139/D139*100</f>
        <v>51.52838427947598</v>
      </c>
      <c r="I139" s="21">
        <f aca="true" t="shared" si="17" ref="I139:I201">F139/D139*100</f>
        <v>48.47161572052402</v>
      </c>
      <c r="J139" s="7">
        <v>11</v>
      </c>
      <c r="K139" s="7">
        <v>9</v>
      </c>
      <c r="L139" s="7">
        <v>2</v>
      </c>
      <c r="M139" s="8">
        <v>4.8</v>
      </c>
      <c r="N139" s="21">
        <f aca="true" t="shared" si="18" ref="N139:N201">K139/D139*100</f>
        <v>3.9301310043668125</v>
      </c>
      <c r="O139" s="21">
        <f aca="true" t="shared" si="19" ref="O139:O201">L139/D139*100</f>
        <v>0.8733624454148471</v>
      </c>
      <c r="P139" s="7">
        <v>212</v>
      </c>
      <c r="Q139" s="7">
        <v>109</v>
      </c>
      <c r="R139" s="7">
        <v>103</v>
      </c>
      <c r="S139" s="8">
        <v>92.6</v>
      </c>
      <c r="T139" s="21">
        <f aca="true" t="shared" si="20" ref="T139:T201">Q139/D139*100</f>
        <v>47.59825327510917</v>
      </c>
      <c r="U139" s="21">
        <f aca="true" t="shared" si="21" ref="U139:U201">R139/D139*100</f>
        <v>44.97816593886463</v>
      </c>
      <c r="V139" s="7">
        <v>6</v>
      </c>
      <c r="W139" s="7">
        <v>0</v>
      </c>
      <c r="X139" s="7">
        <v>6</v>
      </c>
      <c r="Y139" s="8">
        <v>2.6</v>
      </c>
      <c r="Z139" s="21">
        <f aca="true" t="shared" si="22" ref="Z139:Z201">W139/D139*100</f>
        <v>0</v>
      </c>
      <c r="AA139" s="22">
        <f aca="true" t="shared" si="23" ref="AA139:AA201">X139/D139*100</f>
        <v>2.6200873362445414</v>
      </c>
    </row>
    <row r="140" spans="1:27" ht="15">
      <c r="A140" s="9" t="s">
        <v>265</v>
      </c>
      <c r="B140" s="6">
        <v>48259</v>
      </c>
      <c r="C140" s="5" t="s">
        <v>266</v>
      </c>
      <c r="D140" s="7">
        <v>79</v>
      </c>
      <c r="E140" s="7">
        <v>22</v>
      </c>
      <c r="F140" s="7">
        <v>57</v>
      </c>
      <c r="G140" s="8">
        <v>100</v>
      </c>
      <c r="H140" s="21">
        <f t="shared" si="16"/>
        <v>27.848101265822784</v>
      </c>
      <c r="I140" s="21">
        <f t="shared" si="17"/>
        <v>72.15189873417721</v>
      </c>
      <c r="J140" s="7">
        <v>5</v>
      </c>
      <c r="K140" s="7">
        <v>2</v>
      </c>
      <c r="L140" s="7">
        <v>3</v>
      </c>
      <c r="M140" s="8">
        <v>6.3</v>
      </c>
      <c r="N140" s="21">
        <f t="shared" si="18"/>
        <v>2.5316455696202533</v>
      </c>
      <c r="O140" s="21">
        <f t="shared" si="19"/>
        <v>3.79746835443038</v>
      </c>
      <c r="P140" s="7">
        <v>54</v>
      </c>
      <c r="Q140" s="7">
        <v>18</v>
      </c>
      <c r="R140" s="7">
        <v>36</v>
      </c>
      <c r="S140" s="8">
        <v>68.4</v>
      </c>
      <c r="T140" s="21">
        <f t="shared" si="20"/>
        <v>22.78481012658228</v>
      </c>
      <c r="U140" s="21">
        <f t="shared" si="21"/>
        <v>45.56962025316456</v>
      </c>
      <c r="V140" s="7">
        <v>20</v>
      </c>
      <c r="W140" s="7">
        <v>2</v>
      </c>
      <c r="X140" s="7">
        <v>18</v>
      </c>
      <c r="Y140" s="8">
        <v>25.3</v>
      </c>
      <c r="Z140" s="21">
        <f t="shared" si="22"/>
        <v>2.5316455696202533</v>
      </c>
      <c r="AA140" s="22">
        <f t="shared" si="23"/>
        <v>22.78481012658228</v>
      </c>
    </row>
    <row r="141" spans="1:27" ht="15">
      <c r="A141" s="9" t="s">
        <v>267</v>
      </c>
      <c r="B141" s="6">
        <v>48261</v>
      </c>
      <c r="C141" s="5" t="s">
        <v>268</v>
      </c>
      <c r="D141" s="7">
        <v>0</v>
      </c>
      <c r="E141" s="7">
        <v>0</v>
      </c>
      <c r="F141" s="7">
        <v>0</v>
      </c>
      <c r="G141" s="8" t="s">
        <v>518</v>
      </c>
      <c r="H141" s="8" t="s">
        <v>518</v>
      </c>
      <c r="I141" s="8" t="s">
        <v>518</v>
      </c>
      <c r="J141" s="7">
        <v>0</v>
      </c>
      <c r="K141" s="7">
        <v>0</v>
      </c>
      <c r="L141" s="7">
        <v>0</v>
      </c>
      <c r="M141" s="8" t="s">
        <v>518</v>
      </c>
      <c r="N141" s="8" t="s">
        <v>518</v>
      </c>
      <c r="O141" s="8" t="s">
        <v>518</v>
      </c>
      <c r="P141" s="7">
        <v>0</v>
      </c>
      <c r="Q141" s="7">
        <v>0</v>
      </c>
      <c r="R141" s="7">
        <v>0</v>
      </c>
      <c r="S141" s="8" t="s">
        <v>518</v>
      </c>
      <c r="T141" s="8" t="s">
        <v>518</v>
      </c>
      <c r="U141" s="8" t="s">
        <v>518</v>
      </c>
      <c r="V141" s="7">
        <v>0</v>
      </c>
      <c r="W141" s="7">
        <v>0</v>
      </c>
      <c r="X141" s="7">
        <v>0</v>
      </c>
      <c r="Y141" s="8" t="s">
        <v>518</v>
      </c>
      <c r="Z141" s="8" t="s">
        <v>518</v>
      </c>
      <c r="AA141" s="10" t="s">
        <v>518</v>
      </c>
    </row>
    <row r="142" spans="1:27" ht="15">
      <c r="A142" s="9" t="s">
        <v>269</v>
      </c>
      <c r="B142" s="6">
        <v>48263</v>
      </c>
      <c r="C142" s="5" t="s">
        <v>270</v>
      </c>
      <c r="D142" s="7">
        <v>0</v>
      </c>
      <c r="E142" s="7">
        <v>0</v>
      </c>
      <c r="F142" s="7">
        <v>0</v>
      </c>
      <c r="G142" s="8" t="s">
        <v>518</v>
      </c>
      <c r="H142" s="8" t="s">
        <v>518</v>
      </c>
      <c r="I142" s="8" t="s">
        <v>518</v>
      </c>
      <c r="J142" s="7">
        <v>0</v>
      </c>
      <c r="K142" s="7">
        <v>0</v>
      </c>
      <c r="L142" s="7">
        <v>0</v>
      </c>
      <c r="M142" s="8" t="s">
        <v>518</v>
      </c>
      <c r="N142" s="8" t="s">
        <v>518</v>
      </c>
      <c r="O142" s="8" t="s">
        <v>518</v>
      </c>
      <c r="P142" s="7">
        <v>0</v>
      </c>
      <c r="Q142" s="7">
        <v>0</v>
      </c>
      <c r="R142" s="7">
        <v>0</v>
      </c>
      <c r="S142" s="8" t="s">
        <v>518</v>
      </c>
      <c r="T142" s="8" t="s">
        <v>518</v>
      </c>
      <c r="U142" s="8" t="s">
        <v>518</v>
      </c>
      <c r="V142" s="7">
        <v>0</v>
      </c>
      <c r="W142" s="7">
        <v>0</v>
      </c>
      <c r="X142" s="7">
        <v>0</v>
      </c>
      <c r="Y142" s="8" t="s">
        <v>518</v>
      </c>
      <c r="Z142" s="8" t="s">
        <v>518</v>
      </c>
      <c r="AA142" s="10" t="s">
        <v>518</v>
      </c>
    </row>
    <row r="143" spans="1:27" ht="15">
      <c r="A143" s="9" t="s">
        <v>271</v>
      </c>
      <c r="B143" s="6">
        <v>48265</v>
      </c>
      <c r="C143" s="5" t="s">
        <v>272</v>
      </c>
      <c r="D143" s="7">
        <v>794</v>
      </c>
      <c r="E143" s="7">
        <v>414</v>
      </c>
      <c r="F143" s="7">
        <v>380</v>
      </c>
      <c r="G143" s="8">
        <v>100</v>
      </c>
      <c r="H143" s="21">
        <f t="shared" si="16"/>
        <v>52.141057934508815</v>
      </c>
      <c r="I143" s="21">
        <f t="shared" si="17"/>
        <v>47.858942065491185</v>
      </c>
      <c r="J143" s="7">
        <v>25</v>
      </c>
      <c r="K143" s="7">
        <v>16</v>
      </c>
      <c r="L143" s="7">
        <v>9</v>
      </c>
      <c r="M143" s="8">
        <v>3.1</v>
      </c>
      <c r="N143" s="21">
        <f t="shared" si="18"/>
        <v>2.0151133501259446</v>
      </c>
      <c r="O143" s="21">
        <f t="shared" si="19"/>
        <v>1.1335012594458438</v>
      </c>
      <c r="P143" s="7">
        <v>752</v>
      </c>
      <c r="Q143" s="7">
        <v>386</v>
      </c>
      <c r="R143" s="7">
        <v>366</v>
      </c>
      <c r="S143" s="8">
        <v>94.7</v>
      </c>
      <c r="T143" s="21">
        <f t="shared" si="20"/>
        <v>48.614609571788414</v>
      </c>
      <c r="U143" s="21">
        <f t="shared" si="21"/>
        <v>46.095717884130984</v>
      </c>
      <c r="V143" s="7">
        <v>17</v>
      </c>
      <c r="W143" s="7">
        <v>12</v>
      </c>
      <c r="X143" s="7">
        <v>5</v>
      </c>
      <c r="Y143" s="8">
        <v>2.1</v>
      </c>
      <c r="Z143" s="21">
        <f t="shared" si="22"/>
        <v>1.5113350125944585</v>
      </c>
      <c r="AA143" s="22">
        <f t="shared" si="23"/>
        <v>0.6297229219143577</v>
      </c>
    </row>
    <row r="144" spans="1:27" ht="15">
      <c r="A144" s="9" t="s">
        <v>273</v>
      </c>
      <c r="B144" s="6">
        <v>48267</v>
      </c>
      <c r="C144" s="5" t="s">
        <v>274</v>
      </c>
      <c r="D144" s="7">
        <v>5</v>
      </c>
      <c r="E144" s="7">
        <v>3</v>
      </c>
      <c r="F144" s="7">
        <v>2</v>
      </c>
      <c r="G144" s="8">
        <v>100</v>
      </c>
      <c r="H144" s="21">
        <f t="shared" si="16"/>
        <v>60</v>
      </c>
      <c r="I144" s="21">
        <f t="shared" si="17"/>
        <v>40</v>
      </c>
      <c r="J144" s="7">
        <v>0</v>
      </c>
      <c r="K144" s="7">
        <v>0</v>
      </c>
      <c r="L144" s="7">
        <v>0</v>
      </c>
      <c r="M144" s="8">
        <v>0</v>
      </c>
      <c r="N144" s="21">
        <f t="shared" si="18"/>
        <v>0</v>
      </c>
      <c r="O144" s="21">
        <f t="shared" si="19"/>
        <v>0</v>
      </c>
      <c r="P144" s="7">
        <v>5</v>
      </c>
      <c r="Q144" s="7">
        <v>3</v>
      </c>
      <c r="R144" s="7">
        <v>2</v>
      </c>
      <c r="S144" s="8">
        <v>100</v>
      </c>
      <c r="T144" s="21">
        <f t="shared" si="20"/>
        <v>60</v>
      </c>
      <c r="U144" s="21">
        <f t="shared" si="21"/>
        <v>40</v>
      </c>
      <c r="V144" s="7">
        <v>0</v>
      </c>
      <c r="W144" s="7">
        <v>0</v>
      </c>
      <c r="X144" s="7">
        <v>0</v>
      </c>
      <c r="Y144" s="8">
        <v>0</v>
      </c>
      <c r="Z144" s="21">
        <f t="shared" si="22"/>
        <v>0</v>
      </c>
      <c r="AA144" s="22">
        <f t="shared" si="23"/>
        <v>0</v>
      </c>
    </row>
    <row r="145" spans="1:27" ht="15">
      <c r="A145" s="9" t="s">
        <v>275</v>
      </c>
      <c r="B145" s="6">
        <v>48269</v>
      </c>
      <c r="C145" s="5" t="s">
        <v>276</v>
      </c>
      <c r="D145" s="7">
        <v>0</v>
      </c>
      <c r="E145" s="7">
        <v>0</v>
      </c>
      <c r="F145" s="7">
        <v>0</v>
      </c>
      <c r="G145" s="8" t="s">
        <v>518</v>
      </c>
      <c r="H145" s="8" t="s">
        <v>518</v>
      </c>
      <c r="I145" s="8" t="s">
        <v>518</v>
      </c>
      <c r="J145" s="7">
        <v>0</v>
      </c>
      <c r="K145" s="7">
        <v>0</v>
      </c>
      <c r="L145" s="7">
        <v>0</v>
      </c>
      <c r="M145" s="8" t="s">
        <v>518</v>
      </c>
      <c r="N145" s="8" t="s">
        <v>518</v>
      </c>
      <c r="O145" s="8" t="s">
        <v>518</v>
      </c>
      <c r="P145" s="7">
        <v>0</v>
      </c>
      <c r="Q145" s="7">
        <v>0</v>
      </c>
      <c r="R145" s="7">
        <v>0</v>
      </c>
      <c r="S145" s="8" t="s">
        <v>518</v>
      </c>
      <c r="T145" s="8" t="s">
        <v>518</v>
      </c>
      <c r="U145" s="8" t="s">
        <v>518</v>
      </c>
      <c r="V145" s="7">
        <v>0</v>
      </c>
      <c r="W145" s="7">
        <v>0</v>
      </c>
      <c r="X145" s="7">
        <v>0</v>
      </c>
      <c r="Y145" s="8" t="s">
        <v>518</v>
      </c>
      <c r="Z145" s="8" t="s">
        <v>518</v>
      </c>
      <c r="AA145" s="10" t="s">
        <v>518</v>
      </c>
    </row>
    <row r="146" spans="1:27" ht="15">
      <c r="A146" s="9" t="s">
        <v>277</v>
      </c>
      <c r="B146" s="6">
        <v>48271</v>
      </c>
      <c r="C146" s="5" t="s">
        <v>278</v>
      </c>
      <c r="D146" s="7">
        <v>0</v>
      </c>
      <c r="E146" s="7">
        <v>0</v>
      </c>
      <c r="F146" s="7">
        <v>0</v>
      </c>
      <c r="G146" s="8" t="s">
        <v>518</v>
      </c>
      <c r="H146" s="8" t="s">
        <v>518</v>
      </c>
      <c r="I146" s="8" t="s">
        <v>518</v>
      </c>
      <c r="J146" s="7">
        <v>0</v>
      </c>
      <c r="K146" s="7">
        <v>0</v>
      </c>
      <c r="L146" s="7">
        <v>0</v>
      </c>
      <c r="M146" s="8" t="s">
        <v>518</v>
      </c>
      <c r="N146" s="8" t="s">
        <v>518</v>
      </c>
      <c r="O146" s="8" t="s">
        <v>518</v>
      </c>
      <c r="P146" s="7">
        <v>0</v>
      </c>
      <c r="Q146" s="7">
        <v>0</v>
      </c>
      <c r="R146" s="7">
        <v>0</v>
      </c>
      <c r="S146" s="8" t="s">
        <v>518</v>
      </c>
      <c r="T146" s="8" t="s">
        <v>518</v>
      </c>
      <c r="U146" s="8" t="s">
        <v>518</v>
      </c>
      <c r="V146" s="7">
        <v>0</v>
      </c>
      <c r="W146" s="7">
        <v>0</v>
      </c>
      <c r="X146" s="7">
        <v>0</v>
      </c>
      <c r="Y146" s="8" t="s">
        <v>518</v>
      </c>
      <c r="Z146" s="8" t="s">
        <v>518</v>
      </c>
      <c r="AA146" s="10" t="s">
        <v>518</v>
      </c>
    </row>
    <row r="147" spans="1:27" ht="15">
      <c r="A147" s="9" t="s">
        <v>279</v>
      </c>
      <c r="B147" s="6">
        <v>48273</v>
      </c>
      <c r="C147" s="5" t="s">
        <v>280</v>
      </c>
      <c r="D147" s="7">
        <v>1681</v>
      </c>
      <c r="E147" s="7">
        <v>995</v>
      </c>
      <c r="F147" s="7">
        <v>686</v>
      </c>
      <c r="G147" s="8">
        <v>100</v>
      </c>
      <c r="H147" s="21">
        <f t="shared" si="16"/>
        <v>59.19095776323617</v>
      </c>
      <c r="I147" s="21">
        <f t="shared" si="17"/>
        <v>40.80904223676383</v>
      </c>
      <c r="J147" s="7">
        <v>103</v>
      </c>
      <c r="K147" s="7">
        <v>55</v>
      </c>
      <c r="L147" s="7">
        <v>48</v>
      </c>
      <c r="M147" s="8">
        <v>6.1</v>
      </c>
      <c r="N147" s="21">
        <f t="shared" si="18"/>
        <v>3.271861986912552</v>
      </c>
      <c r="O147" s="21">
        <f t="shared" si="19"/>
        <v>2.855443188578227</v>
      </c>
      <c r="P147" s="7">
        <v>1566</v>
      </c>
      <c r="Q147" s="7">
        <v>939</v>
      </c>
      <c r="R147" s="7">
        <v>627</v>
      </c>
      <c r="S147" s="8">
        <v>93.2</v>
      </c>
      <c r="T147" s="21">
        <f t="shared" si="20"/>
        <v>55.85960737656157</v>
      </c>
      <c r="U147" s="21">
        <f t="shared" si="21"/>
        <v>37.29922665080309</v>
      </c>
      <c r="V147" s="7">
        <v>12</v>
      </c>
      <c r="W147" s="7">
        <v>1</v>
      </c>
      <c r="X147" s="7">
        <v>11</v>
      </c>
      <c r="Y147" s="8">
        <v>0.7</v>
      </c>
      <c r="Z147" s="21">
        <f t="shared" si="22"/>
        <v>0.0594883997620464</v>
      </c>
      <c r="AA147" s="22">
        <f t="shared" si="23"/>
        <v>0.6543723973825104</v>
      </c>
    </row>
    <row r="148" spans="1:27" ht="15">
      <c r="A148" s="9" t="s">
        <v>281</v>
      </c>
      <c r="B148" s="6">
        <v>48275</v>
      </c>
      <c r="C148" s="5" t="s">
        <v>282</v>
      </c>
      <c r="D148" s="7">
        <v>2</v>
      </c>
      <c r="E148" s="7">
        <v>1</v>
      </c>
      <c r="F148" s="7">
        <v>1</v>
      </c>
      <c r="G148" s="8">
        <v>100</v>
      </c>
      <c r="H148" s="21">
        <f t="shared" si="16"/>
        <v>50</v>
      </c>
      <c r="I148" s="21">
        <f t="shared" si="17"/>
        <v>50</v>
      </c>
      <c r="J148" s="7">
        <v>0</v>
      </c>
      <c r="K148" s="7">
        <v>0</v>
      </c>
      <c r="L148" s="7">
        <v>0</v>
      </c>
      <c r="M148" s="8">
        <v>0</v>
      </c>
      <c r="N148" s="21">
        <f t="shared" si="18"/>
        <v>0</v>
      </c>
      <c r="O148" s="21">
        <f t="shared" si="19"/>
        <v>0</v>
      </c>
      <c r="P148" s="7">
        <v>2</v>
      </c>
      <c r="Q148" s="7">
        <v>1</v>
      </c>
      <c r="R148" s="7">
        <v>1</v>
      </c>
      <c r="S148" s="8">
        <v>100</v>
      </c>
      <c r="T148" s="21">
        <f t="shared" si="20"/>
        <v>50</v>
      </c>
      <c r="U148" s="21">
        <f t="shared" si="21"/>
        <v>50</v>
      </c>
      <c r="V148" s="7">
        <v>0</v>
      </c>
      <c r="W148" s="7">
        <v>0</v>
      </c>
      <c r="X148" s="7">
        <v>0</v>
      </c>
      <c r="Y148" s="8">
        <v>0</v>
      </c>
      <c r="Z148" s="21">
        <f t="shared" si="22"/>
        <v>0</v>
      </c>
      <c r="AA148" s="22">
        <f t="shared" si="23"/>
        <v>0</v>
      </c>
    </row>
    <row r="149" spans="1:27" ht="15">
      <c r="A149" s="9" t="s">
        <v>283</v>
      </c>
      <c r="B149" s="6">
        <v>48277</v>
      </c>
      <c r="C149" s="5" t="s">
        <v>284</v>
      </c>
      <c r="D149" s="7">
        <v>208</v>
      </c>
      <c r="E149" s="7">
        <v>120</v>
      </c>
      <c r="F149" s="7">
        <v>88</v>
      </c>
      <c r="G149" s="8">
        <v>100</v>
      </c>
      <c r="H149" s="21">
        <f t="shared" si="16"/>
        <v>57.692307692307686</v>
      </c>
      <c r="I149" s="21">
        <f t="shared" si="17"/>
        <v>42.30769230769231</v>
      </c>
      <c r="J149" s="7">
        <v>2</v>
      </c>
      <c r="K149" s="7">
        <v>0</v>
      </c>
      <c r="L149" s="7">
        <v>2</v>
      </c>
      <c r="M149" s="8">
        <v>1</v>
      </c>
      <c r="N149" s="21">
        <f t="shared" si="18"/>
        <v>0</v>
      </c>
      <c r="O149" s="21">
        <f t="shared" si="19"/>
        <v>0.9615384615384616</v>
      </c>
      <c r="P149" s="7">
        <v>204</v>
      </c>
      <c r="Q149" s="7">
        <v>118</v>
      </c>
      <c r="R149" s="7">
        <v>86</v>
      </c>
      <c r="S149" s="8">
        <v>98.1</v>
      </c>
      <c r="T149" s="21">
        <f t="shared" si="20"/>
        <v>56.730769230769226</v>
      </c>
      <c r="U149" s="21">
        <f t="shared" si="21"/>
        <v>41.34615384615385</v>
      </c>
      <c r="V149" s="7">
        <v>2</v>
      </c>
      <c r="W149" s="7">
        <v>2</v>
      </c>
      <c r="X149" s="7">
        <v>0</v>
      </c>
      <c r="Y149" s="8">
        <v>1</v>
      </c>
      <c r="Z149" s="21">
        <f t="shared" si="22"/>
        <v>0.9615384615384616</v>
      </c>
      <c r="AA149" s="22">
        <f t="shared" si="23"/>
        <v>0</v>
      </c>
    </row>
    <row r="150" spans="1:27" ht="15">
      <c r="A150" s="9" t="s">
        <v>285</v>
      </c>
      <c r="B150" s="6">
        <v>48279</v>
      </c>
      <c r="C150" s="5" t="s">
        <v>286</v>
      </c>
      <c r="D150" s="7">
        <v>0</v>
      </c>
      <c r="E150" s="7">
        <v>0</v>
      </c>
      <c r="F150" s="7">
        <v>0</v>
      </c>
      <c r="G150" s="8" t="s">
        <v>518</v>
      </c>
      <c r="H150" s="8" t="s">
        <v>518</v>
      </c>
      <c r="I150" s="8" t="s">
        <v>518</v>
      </c>
      <c r="J150" s="7">
        <v>0</v>
      </c>
      <c r="K150" s="7">
        <v>0</v>
      </c>
      <c r="L150" s="7">
        <v>0</v>
      </c>
      <c r="M150" s="8" t="s">
        <v>518</v>
      </c>
      <c r="N150" s="8" t="s">
        <v>518</v>
      </c>
      <c r="O150" s="8" t="s">
        <v>518</v>
      </c>
      <c r="P150" s="7">
        <v>0</v>
      </c>
      <c r="Q150" s="7">
        <v>0</v>
      </c>
      <c r="R150" s="7">
        <v>0</v>
      </c>
      <c r="S150" s="8" t="s">
        <v>518</v>
      </c>
      <c r="T150" s="8" t="s">
        <v>518</v>
      </c>
      <c r="U150" s="8" t="s">
        <v>518</v>
      </c>
      <c r="V150" s="7">
        <v>0</v>
      </c>
      <c r="W150" s="7">
        <v>0</v>
      </c>
      <c r="X150" s="7">
        <v>0</v>
      </c>
      <c r="Y150" s="8" t="s">
        <v>518</v>
      </c>
      <c r="Z150" s="8" t="s">
        <v>518</v>
      </c>
      <c r="AA150" s="10" t="s">
        <v>518</v>
      </c>
    </row>
    <row r="151" spans="1:27" ht="15">
      <c r="A151" s="9" t="s">
        <v>287</v>
      </c>
      <c r="B151" s="6">
        <v>48281</v>
      </c>
      <c r="C151" s="5" t="s">
        <v>288</v>
      </c>
      <c r="D151" s="7">
        <v>15</v>
      </c>
      <c r="E151" s="7">
        <v>6</v>
      </c>
      <c r="F151" s="7">
        <v>9</v>
      </c>
      <c r="G151" s="8">
        <v>100</v>
      </c>
      <c r="H151" s="21">
        <f t="shared" si="16"/>
        <v>40</v>
      </c>
      <c r="I151" s="21">
        <f t="shared" si="17"/>
        <v>60</v>
      </c>
      <c r="J151" s="7">
        <v>0</v>
      </c>
      <c r="K151" s="7">
        <v>0</v>
      </c>
      <c r="L151" s="7">
        <v>0</v>
      </c>
      <c r="M151" s="8">
        <v>0</v>
      </c>
      <c r="N151" s="21">
        <f t="shared" si="18"/>
        <v>0</v>
      </c>
      <c r="O151" s="21">
        <f t="shared" si="19"/>
        <v>0</v>
      </c>
      <c r="P151" s="7">
        <v>0</v>
      </c>
      <c r="Q151" s="7">
        <v>0</v>
      </c>
      <c r="R151" s="7">
        <v>0</v>
      </c>
      <c r="S151" s="8">
        <v>0</v>
      </c>
      <c r="T151" s="21">
        <f t="shared" si="20"/>
        <v>0</v>
      </c>
      <c r="U151" s="21">
        <f t="shared" si="21"/>
        <v>0</v>
      </c>
      <c r="V151" s="7">
        <v>15</v>
      </c>
      <c r="W151" s="7">
        <v>6</v>
      </c>
      <c r="X151" s="7">
        <v>9</v>
      </c>
      <c r="Y151" s="8">
        <v>100</v>
      </c>
      <c r="Z151" s="21">
        <f t="shared" si="22"/>
        <v>40</v>
      </c>
      <c r="AA151" s="22">
        <f t="shared" si="23"/>
        <v>60</v>
      </c>
    </row>
    <row r="152" spans="1:27" ht="15">
      <c r="A152" s="9" t="s">
        <v>289</v>
      </c>
      <c r="B152" s="6">
        <v>48283</v>
      </c>
      <c r="C152" s="5" t="s">
        <v>290</v>
      </c>
      <c r="D152" s="7">
        <v>0</v>
      </c>
      <c r="E152" s="7">
        <v>0</v>
      </c>
      <c r="F152" s="7">
        <v>0</v>
      </c>
      <c r="G152" s="8" t="s">
        <v>518</v>
      </c>
      <c r="H152" s="8" t="s">
        <v>518</v>
      </c>
      <c r="I152" s="8" t="s">
        <v>518</v>
      </c>
      <c r="J152" s="7">
        <v>0</v>
      </c>
      <c r="K152" s="7">
        <v>0</v>
      </c>
      <c r="L152" s="7">
        <v>0</v>
      </c>
      <c r="M152" s="8" t="s">
        <v>518</v>
      </c>
      <c r="N152" s="8" t="s">
        <v>518</v>
      </c>
      <c r="O152" s="8" t="s">
        <v>518</v>
      </c>
      <c r="P152" s="7">
        <v>0</v>
      </c>
      <c r="Q152" s="7">
        <v>0</v>
      </c>
      <c r="R152" s="7">
        <v>0</v>
      </c>
      <c r="S152" s="8" t="s">
        <v>518</v>
      </c>
      <c r="T152" s="8" t="s">
        <v>518</v>
      </c>
      <c r="U152" s="8" t="s">
        <v>518</v>
      </c>
      <c r="V152" s="7">
        <v>0</v>
      </c>
      <c r="W152" s="7">
        <v>0</v>
      </c>
      <c r="X152" s="7">
        <v>0</v>
      </c>
      <c r="Y152" s="8" t="s">
        <v>518</v>
      </c>
      <c r="Z152" s="8" t="s">
        <v>518</v>
      </c>
      <c r="AA152" s="10" t="s">
        <v>518</v>
      </c>
    </row>
    <row r="153" spans="1:27" ht="15">
      <c r="A153" s="9" t="s">
        <v>291</v>
      </c>
      <c r="B153" s="6">
        <v>48285</v>
      </c>
      <c r="C153" s="5" t="s">
        <v>292</v>
      </c>
      <c r="D153" s="7">
        <v>2</v>
      </c>
      <c r="E153" s="7">
        <v>2</v>
      </c>
      <c r="F153" s="7">
        <v>0</v>
      </c>
      <c r="G153" s="8">
        <v>100</v>
      </c>
      <c r="H153" s="21">
        <f t="shared" si="16"/>
        <v>100</v>
      </c>
      <c r="I153" s="21">
        <f t="shared" si="17"/>
        <v>0</v>
      </c>
      <c r="J153" s="7">
        <v>0</v>
      </c>
      <c r="K153" s="7">
        <v>0</v>
      </c>
      <c r="L153" s="7">
        <v>0</v>
      </c>
      <c r="M153" s="8">
        <v>0</v>
      </c>
      <c r="N153" s="21">
        <f t="shared" si="18"/>
        <v>0</v>
      </c>
      <c r="O153" s="21">
        <f t="shared" si="19"/>
        <v>0</v>
      </c>
      <c r="P153" s="7">
        <v>2</v>
      </c>
      <c r="Q153" s="7">
        <v>2</v>
      </c>
      <c r="R153" s="7">
        <v>0</v>
      </c>
      <c r="S153" s="8">
        <v>100</v>
      </c>
      <c r="T153" s="21">
        <f t="shared" si="20"/>
        <v>100</v>
      </c>
      <c r="U153" s="21">
        <f t="shared" si="21"/>
        <v>0</v>
      </c>
      <c r="V153" s="7">
        <v>0</v>
      </c>
      <c r="W153" s="7">
        <v>0</v>
      </c>
      <c r="X153" s="7">
        <v>0</v>
      </c>
      <c r="Y153" s="8">
        <v>0</v>
      </c>
      <c r="Z153" s="21">
        <f t="shared" si="22"/>
        <v>0</v>
      </c>
      <c r="AA153" s="22">
        <f t="shared" si="23"/>
        <v>0</v>
      </c>
    </row>
    <row r="154" spans="1:27" ht="15">
      <c r="A154" s="9" t="s">
        <v>293</v>
      </c>
      <c r="B154" s="6">
        <v>48287</v>
      </c>
      <c r="C154" s="5" t="s">
        <v>294</v>
      </c>
      <c r="D154" s="7">
        <v>33</v>
      </c>
      <c r="E154" s="7">
        <v>27</v>
      </c>
      <c r="F154" s="7">
        <v>6</v>
      </c>
      <c r="G154" s="8">
        <v>100</v>
      </c>
      <c r="H154" s="21">
        <f t="shared" si="16"/>
        <v>81.81818181818183</v>
      </c>
      <c r="I154" s="21">
        <f t="shared" si="17"/>
        <v>18.181818181818183</v>
      </c>
      <c r="J154" s="7">
        <v>0</v>
      </c>
      <c r="K154" s="7">
        <v>0</v>
      </c>
      <c r="L154" s="7">
        <v>0</v>
      </c>
      <c r="M154" s="8">
        <v>0</v>
      </c>
      <c r="N154" s="21">
        <f t="shared" si="18"/>
        <v>0</v>
      </c>
      <c r="O154" s="21">
        <f t="shared" si="19"/>
        <v>0</v>
      </c>
      <c r="P154" s="7">
        <v>32</v>
      </c>
      <c r="Q154" s="7">
        <v>26</v>
      </c>
      <c r="R154" s="7">
        <v>6</v>
      </c>
      <c r="S154" s="8">
        <v>97</v>
      </c>
      <c r="T154" s="21">
        <f t="shared" si="20"/>
        <v>78.78787878787878</v>
      </c>
      <c r="U154" s="21">
        <f t="shared" si="21"/>
        <v>18.181818181818183</v>
      </c>
      <c r="V154" s="7">
        <v>1</v>
      </c>
      <c r="W154" s="7">
        <v>1</v>
      </c>
      <c r="X154" s="7">
        <v>0</v>
      </c>
      <c r="Y154" s="8">
        <v>3</v>
      </c>
      <c r="Z154" s="21">
        <f t="shared" si="22"/>
        <v>3.0303030303030303</v>
      </c>
      <c r="AA154" s="22">
        <f t="shared" si="23"/>
        <v>0</v>
      </c>
    </row>
    <row r="155" spans="1:27" ht="15">
      <c r="A155" s="9" t="s">
        <v>295</v>
      </c>
      <c r="B155" s="6">
        <v>48289</v>
      </c>
      <c r="C155" s="5" t="s">
        <v>296</v>
      </c>
      <c r="D155" s="7">
        <v>14</v>
      </c>
      <c r="E155" s="7">
        <v>9</v>
      </c>
      <c r="F155" s="7">
        <v>5</v>
      </c>
      <c r="G155" s="8">
        <v>100</v>
      </c>
      <c r="H155" s="21">
        <f t="shared" si="16"/>
        <v>64.28571428571429</v>
      </c>
      <c r="I155" s="21">
        <f t="shared" si="17"/>
        <v>35.714285714285715</v>
      </c>
      <c r="J155" s="7">
        <v>0</v>
      </c>
      <c r="K155" s="7">
        <v>0</v>
      </c>
      <c r="L155" s="7">
        <v>0</v>
      </c>
      <c r="M155" s="8">
        <v>0</v>
      </c>
      <c r="N155" s="21">
        <f t="shared" si="18"/>
        <v>0</v>
      </c>
      <c r="O155" s="21">
        <f t="shared" si="19"/>
        <v>0</v>
      </c>
      <c r="P155" s="7">
        <v>12</v>
      </c>
      <c r="Q155" s="7">
        <v>9</v>
      </c>
      <c r="R155" s="7">
        <v>3</v>
      </c>
      <c r="S155" s="8">
        <v>85.7</v>
      </c>
      <c r="T155" s="21">
        <f t="shared" si="20"/>
        <v>64.28571428571429</v>
      </c>
      <c r="U155" s="21">
        <f t="shared" si="21"/>
        <v>21.428571428571427</v>
      </c>
      <c r="V155" s="7">
        <v>2</v>
      </c>
      <c r="W155" s="7">
        <v>0</v>
      </c>
      <c r="X155" s="7">
        <v>2</v>
      </c>
      <c r="Y155" s="8">
        <v>14.3</v>
      </c>
      <c r="Z155" s="21">
        <f t="shared" si="22"/>
        <v>0</v>
      </c>
      <c r="AA155" s="22">
        <f t="shared" si="23"/>
        <v>14.285714285714285</v>
      </c>
    </row>
    <row r="156" spans="1:27" ht="15">
      <c r="A156" s="9" t="s">
        <v>297</v>
      </c>
      <c r="B156" s="6">
        <v>48291</v>
      </c>
      <c r="C156" s="5" t="s">
        <v>298</v>
      </c>
      <c r="D156" s="7">
        <v>36</v>
      </c>
      <c r="E156" s="7">
        <v>24</v>
      </c>
      <c r="F156" s="7">
        <v>12</v>
      </c>
      <c r="G156" s="8">
        <v>100</v>
      </c>
      <c r="H156" s="21">
        <f t="shared" si="16"/>
        <v>66.66666666666666</v>
      </c>
      <c r="I156" s="21">
        <f t="shared" si="17"/>
        <v>33.33333333333333</v>
      </c>
      <c r="J156" s="7">
        <v>1</v>
      </c>
      <c r="K156" s="7">
        <v>0</v>
      </c>
      <c r="L156" s="7">
        <v>1</v>
      </c>
      <c r="M156" s="8">
        <v>2.8</v>
      </c>
      <c r="N156" s="21">
        <f t="shared" si="18"/>
        <v>0</v>
      </c>
      <c r="O156" s="21">
        <f t="shared" si="19"/>
        <v>2.7777777777777777</v>
      </c>
      <c r="P156" s="7">
        <v>33</v>
      </c>
      <c r="Q156" s="7">
        <v>24</v>
      </c>
      <c r="R156" s="7">
        <v>9</v>
      </c>
      <c r="S156" s="8">
        <v>91.7</v>
      </c>
      <c r="T156" s="21">
        <f t="shared" si="20"/>
        <v>66.66666666666666</v>
      </c>
      <c r="U156" s="21">
        <f t="shared" si="21"/>
        <v>25</v>
      </c>
      <c r="V156" s="7">
        <v>2</v>
      </c>
      <c r="W156" s="7">
        <v>0</v>
      </c>
      <c r="X156" s="7">
        <v>2</v>
      </c>
      <c r="Y156" s="8">
        <v>5.6</v>
      </c>
      <c r="Z156" s="21">
        <f t="shared" si="22"/>
        <v>0</v>
      </c>
      <c r="AA156" s="22">
        <f t="shared" si="23"/>
        <v>5.555555555555555</v>
      </c>
    </row>
    <row r="157" spans="1:27" ht="15">
      <c r="A157" s="9" t="s">
        <v>299</v>
      </c>
      <c r="B157" s="6">
        <v>48293</v>
      </c>
      <c r="C157" s="5" t="s">
        <v>300</v>
      </c>
      <c r="D157" s="7">
        <v>50</v>
      </c>
      <c r="E157" s="7">
        <v>37</v>
      </c>
      <c r="F157" s="7">
        <v>13</v>
      </c>
      <c r="G157" s="8">
        <v>100</v>
      </c>
      <c r="H157" s="21">
        <f t="shared" si="16"/>
        <v>74</v>
      </c>
      <c r="I157" s="21">
        <f t="shared" si="17"/>
        <v>26</v>
      </c>
      <c r="J157" s="7">
        <v>0</v>
      </c>
      <c r="K157" s="7">
        <v>0</v>
      </c>
      <c r="L157" s="7">
        <v>0</v>
      </c>
      <c r="M157" s="8">
        <v>0</v>
      </c>
      <c r="N157" s="21">
        <f t="shared" si="18"/>
        <v>0</v>
      </c>
      <c r="O157" s="21">
        <f t="shared" si="19"/>
        <v>0</v>
      </c>
      <c r="P157" s="7">
        <v>46</v>
      </c>
      <c r="Q157" s="7">
        <v>33</v>
      </c>
      <c r="R157" s="7">
        <v>13</v>
      </c>
      <c r="S157" s="8">
        <v>92</v>
      </c>
      <c r="T157" s="21">
        <f t="shared" si="20"/>
        <v>66</v>
      </c>
      <c r="U157" s="21">
        <f t="shared" si="21"/>
        <v>26</v>
      </c>
      <c r="V157" s="7">
        <v>4</v>
      </c>
      <c r="W157" s="7">
        <v>4</v>
      </c>
      <c r="X157" s="7">
        <v>0</v>
      </c>
      <c r="Y157" s="8">
        <v>8</v>
      </c>
      <c r="Z157" s="21">
        <f t="shared" si="22"/>
        <v>8</v>
      </c>
      <c r="AA157" s="22">
        <f t="shared" si="23"/>
        <v>0</v>
      </c>
    </row>
    <row r="158" spans="1:27" ht="15">
      <c r="A158" s="9" t="s">
        <v>301</v>
      </c>
      <c r="B158" s="6">
        <v>48295</v>
      </c>
      <c r="C158" s="5" t="s">
        <v>302</v>
      </c>
      <c r="D158" s="7">
        <v>0</v>
      </c>
      <c r="E158" s="7">
        <v>0</v>
      </c>
      <c r="F158" s="7">
        <v>0</v>
      </c>
      <c r="G158" s="8" t="s">
        <v>518</v>
      </c>
      <c r="H158" s="8" t="s">
        <v>518</v>
      </c>
      <c r="I158" s="8" t="s">
        <v>518</v>
      </c>
      <c r="J158" s="7">
        <v>0</v>
      </c>
      <c r="K158" s="7">
        <v>0</v>
      </c>
      <c r="L158" s="7">
        <v>0</v>
      </c>
      <c r="M158" s="8" t="s">
        <v>518</v>
      </c>
      <c r="N158" s="8" t="s">
        <v>518</v>
      </c>
      <c r="O158" s="8" t="s">
        <v>518</v>
      </c>
      <c r="P158" s="7">
        <v>0</v>
      </c>
      <c r="Q158" s="7">
        <v>0</v>
      </c>
      <c r="R158" s="7">
        <v>0</v>
      </c>
      <c r="S158" s="8" t="s">
        <v>518</v>
      </c>
      <c r="T158" s="8" t="s">
        <v>518</v>
      </c>
      <c r="U158" s="8" t="s">
        <v>518</v>
      </c>
      <c r="V158" s="7">
        <v>0</v>
      </c>
      <c r="W158" s="7">
        <v>0</v>
      </c>
      <c r="X158" s="7">
        <v>0</v>
      </c>
      <c r="Y158" s="8" t="s">
        <v>518</v>
      </c>
      <c r="Z158" s="8" t="s">
        <v>518</v>
      </c>
      <c r="AA158" s="10" t="s">
        <v>518</v>
      </c>
    </row>
    <row r="159" spans="1:27" ht="15">
      <c r="A159" s="9" t="s">
        <v>303</v>
      </c>
      <c r="B159" s="6">
        <v>48297</v>
      </c>
      <c r="C159" s="5" t="s">
        <v>304</v>
      </c>
      <c r="D159" s="7">
        <v>6</v>
      </c>
      <c r="E159" s="7">
        <v>6</v>
      </c>
      <c r="F159" s="7">
        <v>0</v>
      </c>
      <c r="G159" s="8">
        <v>100</v>
      </c>
      <c r="H159" s="21">
        <f t="shared" si="16"/>
        <v>100</v>
      </c>
      <c r="I159" s="21">
        <f t="shared" si="17"/>
        <v>0</v>
      </c>
      <c r="J159" s="7">
        <v>0</v>
      </c>
      <c r="K159" s="7">
        <v>0</v>
      </c>
      <c r="L159" s="7">
        <v>0</v>
      </c>
      <c r="M159" s="8">
        <v>0</v>
      </c>
      <c r="N159" s="21">
        <f t="shared" si="18"/>
        <v>0</v>
      </c>
      <c r="O159" s="21">
        <f t="shared" si="19"/>
        <v>0</v>
      </c>
      <c r="P159" s="7">
        <v>6</v>
      </c>
      <c r="Q159" s="7">
        <v>6</v>
      </c>
      <c r="R159" s="7">
        <v>0</v>
      </c>
      <c r="S159" s="8">
        <v>100</v>
      </c>
      <c r="T159" s="21">
        <f t="shared" si="20"/>
        <v>100</v>
      </c>
      <c r="U159" s="21">
        <f t="shared" si="21"/>
        <v>0</v>
      </c>
      <c r="V159" s="7">
        <v>0</v>
      </c>
      <c r="W159" s="7">
        <v>0</v>
      </c>
      <c r="X159" s="7">
        <v>0</v>
      </c>
      <c r="Y159" s="8">
        <v>0</v>
      </c>
      <c r="Z159" s="21">
        <f t="shared" si="22"/>
        <v>0</v>
      </c>
      <c r="AA159" s="22">
        <f t="shared" si="23"/>
        <v>0</v>
      </c>
    </row>
    <row r="160" spans="1:27" ht="15">
      <c r="A160" s="9" t="s">
        <v>305</v>
      </c>
      <c r="B160" s="6">
        <v>48299</v>
      </c>
      <c r="C160" s="5" t="s">
        <v>306</v>
      </c>
      <c r="D160" s="7">
        <v>6</v>
      </c>
      <c r="E160" s="7">
        <v>0</v>
      </c>
      <c r="F160" s="7">
        <v>6</v>
      </c>
      <c r="G160" s="8">
        <v>100</v>
      </c>
      <c r="H160" s="21">
        <f t="shared" si="16"/>
        <v>0</v>
      </c>
      <c r="I160" s="21">
        <f t="shared" si="17"/>
        <v>100</v>
      </c>
      <c r="J160" s="7">
        <v>0</v>
      </c>
      <c r="K160" s="7">
        <v>0</v>
      </c>
      <c r="L160" s="7">
        <v>0</v>
      </c>
      <c r="M160" s="8">
        <v>0</v>
      </c>
      <c r="N160" s="21">
        <f t="shared" si="18"/>
        <v>0</v>
      </c>
      <c r="O160" s="21">
        <f t="shared" si="19"/>
        <v>0</v>
      </c>
      <c r="P160" s="7">
        <v>4</v>
      </c>
      <c r="Q160" s="7">
        <v>0</v>
      </c>
      <c r="R160" s="7">
        <v>4</v>
      </c>
      <c r="S160" s="8">
        <v>66.7</v>
      </c>
      <c r="T160" s="21">
        <f t="shared" si="20"/>
        <v>0</v>
      </c>
      <c r="U160" s="21">
        <f t="shared" si="21"/>
        <v>66.66666666666666</v>
      </c>
      <c r="V160" s="7">
        <v>2</v>
      </c>
      <c r="W160" s="7">
        <v>0</v>
      </c>
      <c r="X160" s="7">
        <v>2</v>
      </c>
      <c r="Y160" s="8">
        <v>33.3</v>
      </c>
      <c r="Z160" s="21">
        <f t="shared" si="22"/>
        <v>0</v>
      </c>
      <c r="AA160" s="22">
        <f t="shared" si="23"/>
        <v>33.33333333333333</v>
      </c>
    </row>
    <row r="161" spans="1:27" ht="15">
      <c r="A161" s="9" t="s">
        <v>307</v>
      </c>
      <c r="B161" s="6">
        <v>48301</v>
      </c>
      <c r="C161" s="5" t="s">
        <v>308</v>
      </c>
      <c r="D161" s="7">
        <v>0</v>
      </c>
      <c r="E161" s="7">
        <v>0</v>
      </c>
      <c r="F161" s="7">
        <v>0</v>
      </c>
      <c r="G161" s="8" t="s">
        <v>518</v>
      </c>
      <c r="H161" s="8" t="s">
        <v>518</v>
      </c>
      <c r="I161" s="8" t="s">
        <v>518</v>
      </c>
      <c r="J161" s="7">
        <v>0</v>
      </c>
      <c r="K161" s="7">
        <v>0</v>
      </c>
      <c r="L161" s="7">
        <v>0</v>
      </c>
      <c r="M161" s="8" t="s">
        <v>518</v>
      </c>
      <c r="N161" s="8" t="s">
        <v>518</v>
      </c>
      <c r="O161" s="8" t="s">
        <v>518</v>
      </c>
      <c r="P161" s="7">
        <v>0</v>
      </c>
      <c r="Q161" s="7">
        <v>0</v>
      </c>
      <c r="R161" s="7">
        <v>0</v>
      </c>
      <c r="S161" s="8" t="s">
        <v>518</v>
      </c>
      <c r="T161" s="8" t="s">
        <v>518</v>
      </c>
      <c r="U161" s="8" t="s">
        <v>518</v>
      </c>
      <c r="V161" s="7">
        <v>0</v>
      </c>
      <c r="W161" s="7">
        <v>0</v>
      </c>
      <c r="X161" s="7">
        <v>0</v>
      </c>
      <c r="Y161" s="8" t="s">
        <v>518</v>
      </c>
      <c r="Z161" s="8" t="s">
        <v>518</v>
      </c>
      <c r="AA161" s="10" t="s">
        <v>518</v>
      </c>
    </row>
    <row r="162" spans="1:27" ht="15">
      <c r="A162" s="9" t="s">
        <v>309</v>
      </c>
      <c r="B162" s="6">
        <v>48303</v>
      </c>
      <c r="C162" s="5" t="s">
        <v>310</v>
      </c>
      <c r="D162" s="7">
        <v>7605</v>
      </c>
      <c r="E162" s="7">
        <v>4076</v>
      </c>
      <c r="F162" s="7">
        <v>3529</v>
      </c>
      <c r="G162" s="8">
        <v>100</v>
      </c>
      <c r="H162" s="21">
        <f t="shared" si="16"/>
        <v>53.59631821170283</v>
      </c>
      <c r="I162" s="21">
        <f t="shared" si="17"/>
        <v>46.40368178829718</v>
      </c>
      <c r="J162" s="7">
        <v>67</v>
      </c>
      <c r="K162" s="7">
        <v>34</v>
      </c>
      <c r="L162" s="7">
        <v>33</v>
      </c>
      <c r="M162" s="8">
        <v>0.9</v>
      </c>
      <c r="N162" s="21">
        <f t="shared" si="18"/>
        <v>0.4470742932281394</v>
      </c>
      <c r="O162" s="21">
        <f t="shared" si="19"/>
        <v>0.4339250493096647</v>
      </c>
      <c r="P162" s="7">
        <v>7452</v>
      </c>
      <c r="Q162" s="7">
        <v>4022</v>
      </c>
      <c r="R162" s="7">
        <v>3430</v>
      </c>
      <c r="S162" s="8">
        <v>98</v>
      </c>
      <c r="T162" s="21">
        <f t="shared" si="20"/>
        <v>52.8862590401052</v>
      </c>
      <c r="U162" s="21">
        <f t="shared" si="21"/>
        <v>45.10190664036818</v>
      </c>
      <c r="V162" s="7">
        <v>86</v>
      </c>
      <c r="W162" s="7">
        <v>20</v>
      </c>
      <c r="X162" s="7">
        <v>66</v>
      </c>
      <c r="Y162" s="8">
        <v>1.1</v>
      </c>
      <c r="Z162" s="21">
        <f t="shared" si="22"/>
        <v>0.26298487836949375</v>
      </c>
      <c r="AA162" s="22">
        <f t="shared" si="23"/>
        <v>0.8678500986193294</v>
      </c>
    </row>
    <row r="163" spans="1:27" ht="15">
      <c r="A163" s="9" t="s">
        <v>311</v>
      </c>
      <c r="B163" s="6">
        <v>48305</v>
      </c>
      <c r="C163" s="5" t="s">
        <v>312</v>
      </c>
      <c r="D163" s="7">
        <v>0</v>
      </c>
      <c r="E163" s="7">
        <v>0</v>
      </c>
      <c r="F163" s="7">
        <v>0</v>
      </c>
      <c r="G163" s="8" t="s">
        <v>518</v>
      </c>
      <c r="H163" s="8" t="s">
        <v>518</v>
      </c>
      <c r="I163" s="8" t="s">
        <v>518</v>
      </c>
      <c r="J163" s="7">
        <v>0</v>
      </c>
      <c r="K163" s="7">
        <v>0</v>
      </c>
      <c r="L163" s="7">
        <v>0</v>
      </c>
      <c r="M163" s="8" t="s">
        <v>518</v>
      </c>
      <c r="N163" s="8" t="s">
        <v>518</v>
      </c>
      <c r="O163" s="8" t="s">
        <v>518</v>
      </c>
      <c r="P163" s="7">
        <v>0</v>
      </c>
      <c r="Q163" s="7">
        <v>0</v>
      </c>
      <c r="R163" s="7">
        <v>0</v>
      </c>
      <c r="S163" s="8" t="s">
        <v>518</v>
      </c>
      <c r="T163" s="8" t="s">
        <v>518</v>
      </c>
      <c r="U163" s="8" t="s">
        <v>518</v>
      </c>
      <c r="V163" s="7">
        <v>0</v>
      </c>
      <c r="W163" s="7">
        <v>0</v>
      </c>
      <c r="X163" s="7">
        <v>0</v>
      </c>
      <c r="Y163" s="8" t="s">
        <v>518</v>
      </c>
      <c r="Z163" s="8" t="s">
        <v>518</v>
      </c>
      <c r="AA163" s="10" t="s">
        <v>518</v>
      </c>
    </row>
    <row r="164" spans="1:27" ht="15">
      <c r="A164" s="9" t="s">
        <v>313</v>
      </c>
      <c r="B164" s="6">
        <v>48307</v>
      </c>
      <c r="C164" s="5" t="s">
        <v>314</v>
      </c>
      <c r="D164" s="7">
        <v>9</v>
      </c>
      <c r="E164" s="7">
        <v>2</v>
      </c>
      <c r="F164" s="7">
        <v>7</v>
      </c>
      <c r="G164" s="8">
        <v>100</v>
      </c>
      <c r="H164" s="21">
        <f t="shared" si="16"/>
        <v>22.22222222222222</v>
      </c>
      <c r="I164" s="21">
        <f t="shared" si="17"/>
        <v>77.77777777777779</v>
      </c>
      <c r="J164" s="7">
        <v>0</v>
      </c>
      <c r="K164" s="7">
        <v>0</v>
      </c>
      <c r="L164" s="7">
        <v>0</v>
      </c>
      <c r="M164" s="8">
        <v>0</v>
      </c>
      <c r="N164" s="21">
        <f t="shared" si="18"/>
        <v>0</v>
      </c>
      <c r="O164" s="21">
        <f t="shared" si="19"/>
        <v>0</v>
      </c>
      <c r="P164" s="7">
        <v>0</v>
      </c>
      <c r="Q164" s="7">
        <v>0</v>
      </c>
      <c r="R164" s="7">
        <v>0</v>
      </c>
      <c r="S164" s="8">
        <v>0</v>
      </c>
      <c r="T164" s="21">
        <f t="shared" si="20"/>
        <v>0</v>
      </c>
      <c r="U164" s="21">
        <f t="shared" si="21"/>
        <v>0</v>
      </c>
      <c r="V164" s="7">
        <v>9</v>
      </c>
      <c r="W164" s="7">
        <v>2</v>
      </c>
      <c r="X164" s="7">
        <v>7</v>
      </c>
      <c r="Y164" s="8">
        <v>100</v>
      </c>
      <c r="Z164" s="21">
        <f t="shared" si="22"/>
        <v>22.22222222222222</v>
      </c>
      <c r="AA164" s="22">
        <f t="shared" si="23"/>
        <v>77.77777777777779</v>
      </c>
    </row>
    <row r="165" spans="1:27" ht="15">
      <c r="A165" s="9" t="s">
        <v>315</v>
      </c>
      <c r="B165" s="6">
        <v>48309</v>
      </c>
      <c r="C165" s="5" t="s">
        <v>316</v>
      </c>
      <c r="D165" s="7">
        <v>5125</v>
      </c>
      <c r="E165" s="7">
        <v>2369</v>
      </c>
      <c r="F165" s="7">
        <v>2756</v>
      </c>
      <c r="G165" s="8">
        <v>100</v>
      </c>
      <c r="H165" s="21">
        <f t="shared" si="16"/>
        <v>46.22439024390244</v>
      </c>
      <c r="I165" s="21">
        <f t="shared" si="17"/>
        <v>53.775609756097566</v>
      </c>
      <c r="J165" s="7">
        <v>94</v>
      </c>
      <c r="K165" s="7">
        <v>43</v>
      </c>
      <c r="L165" s="7">
        <v>51</v>
      </c>
      <c r="M165" s="8">
        <v>1.8</v>
      </c>
      <c r="N165" s="21">
        <f t="shared" si="18"/>
        <v>0.8390243902439025</v>
      </c>
      <c r="O165" s="21">
        <f t="shared" si="19"/>
        <v>0.9951219512195122</v>
      </c>
      <c r="P165" s="7">
        <v>5017</v>
      </c>
      <c r="Q165" s="7">
        <v>2322</v>
      </c>
      <c r="R165" s="7">
        <v>2695</v>
      </c>
      <c r="S165" s="8">
        <v>97.9</v>
      </c>
      <c r="T165" s="21">
        <f t="shared" si="20"/>
        <v>45.307317073170736</v>
      </c>
      <c r="U165" s="21">
        <f t="shared" si="21"/>
        <v>52.58536585365854</v>
      </c>
      <c r="V165" s="7">
        <v>14</v>
      </c>
      <c r="W165" s="7">
        <v>4</v>
      </c>
      <c r="X165" s="7">
        <v>10</v>
      </c>
      <c r="Y165" s="8">
        <v>0.3</v>
      </c>
      <c r="Z165" s="21">
        <f t="shared" si="22"/>
        <v>0.07804878048780488</v>
      </c>
      <c r="AA165" s="22">
        <f t="shared" si="23"/>
        <v>0.1951219512195122</v>
      </c>
    </row>
    <row r="166" spans="1:27" ht="15">
      <c r="A166" s="9" t="s">
        <v>317</v>
      </c>
      <c r="B166" s="6">
        <v>48311</v>
      </c>
      <c r="C166" s="5" t="s">
        <v>318</v>
      </c>
      <c r="D166" s="7">
        <v>0</v>
      </c>
      <c r="E166" s="7">
        <v>0</v>
      </c>
      <c r="F166" s="7">
        <v>0</v>
      </c>
      <c r="G166" s="8" t="s">
        <v>518</v>
      </c>
      <c r="H166" s="8" t="s">
        <v>518</v>
      </c>
      <c r="I166" s="8" t="s">
        <v>518</v>
      </c>
      <c r="J166" s="7">
        <v>0</v>
      </c>
      <c r="K166" s="7">
        <v>0</v>
      </c>
      <c r="L166" s="7">
        <v>0</v>
      </c>
      <c r="M166" s="8" t="s">
        <v>518</v>
      </c>
      <c r="N166" s="8" t="s">
        <v>518</v>
      </c>
      <c r="O166" s="8" t="s">
        <v>518</v>
      </c>
      <c r="P166" s="7">
        <v>0</v>
      </c>
      <c r="Q166" s="7">
        <v>0</v>
      </c>
      <c r="R166" s="7">
        <v>0</v>
      </c>
      <c r="S166" s="8" t="s">
        <v>518</v>
      </c>
      <c r="T166" s="8" t="s">
        <v>518</v>
      </c>
      <c r="U166" s="8" t="s">
        <v>518</v>
      </c>
      <c r="V166" s="7">
        <v>0</v>
      </c>
      <c r="W166" s="7">
        <v>0</v>
      </c>
      <c r="X166" s="7">
        <v>0</v>
      </c>
      <c r="Y166" s="8" t="s">
        <v>518</v>
      </c>
      <c r="Z166" s="8" t="s">
        <v>518</v>
      </c>
      <c r="AA166" s="10" t="s">
        <v>518</v>
      </c>
    </row>
    <row r="167" spans="1:27" ht="15">
      <c r="A167" s="9" t="s">
        <v>319</v>
      </c>
      <c r="B167" s="6">
        <v>48313</v>
      </c>
      <c r="C167" s="5" t="s">
        <v>320</v>
      </c>
      <c r="D167" s="7">
        <v>75</v>
      </c>
      <c r="E167" s="7">
        <v>61</v>
      </c>
      <c r="F167" s="7">
        <v>14</v>
      </c>
      <c r="G167" s="8">
        <v>100</v>
      </c>
      <c r="H167" s="21">
        <f t="shared" si="16"/>
        <v>81.33333333333333</v>
      </c>
      <c r="I167" s="21">
        <f t="shared" si="17"/>
        <v>18.666666666666668</v>
      </c>
      <c r="J167" s="7">
        <v>0</v>
      </c>
      <c r="K167" s="7">
        <v>0</v>
      </c>
      <c r="L167" s="7">
        <v>0</v>
      </c>
      <c r="M167" s="8">
        <v>0</v>
      </c>
      <c r="N167" s="21">
        <f t="shared" si="18"/>
        <v>0</v>
      </c>
      <c r="O167" s="21">
        <f t="shared" si="19"/>
        <v>0</v>
      </c>
      <c r="P167" s="7">
        <v>75</v>
      </c>
      <c r="Q167" s="7">
        <v>61</v>
      </c>
      <c r="R167" s="7">
        <v>14</v>
      </c>
      <c r="S167" s="8">
        <v>100</v>
      </c>
      <c r="T167" s="21">
        <f t="shared" si="20"/>
        <v>81.33333333333333</v>
      </c>
      <c r="U167" s="21">
        <f t="shared" si="21"/>
        <v>18.666666666666668</v>
      </c>
      <c r="V167" s="7">
        <v>0</v>
      </c>
      <c r="W167" s="7">
        <v>0</v>
      </c>
      <c r="X167" s="7">
        <v>0</v>
      </c>
      <c r="Y167" s="8">
        <v>0</v>
      </c>
      <c r="Z167" s="21">
        <f t="shared" si="22"/>
        <v>0</v>
      </c>
      <c r="AA167" s="22">
        <f t="shared" si="23"/>
        <v>0</v>
      </c>
    </row>
    <row r="168" spans="1:27" ht="15">
      <c r="A168" s="9" t="s">
        <v>321</v>
      </c>
      <c r="B168" s="6">
        <v>48315</v>
      </c>
      <c r="C168" s="5" t="s">
        <v>322</v>
      </c>
      <c r="D168" s="7">
        <v>0</v>
      </c>
      <c r="E168" s="7">
        <v>0</v>
      </c>
      <c r="F168" s="7">
        <v>0</v>
      </c>
      <c r="G168" s="8" t="s">
        <v>518</v>
      </c>
      <c r="H168" s="8" t="s">
        <v>518</v>
      </c>
      <c r="I168" s="8" t="s">
        <v>518</v>
      </c>
      <c r="J168" s="7">
        <v>0</v>
      </c>
      <c r="K168" s="7">
        <v>0</v>
      </c>
      <c r="L168" s="7">
        <v>0</v>
      </c>
      <c r="M168" s="8" t="s">
        <v>518</v>
      </c>
      <c r="N168" s="8" t="s">
        <v>518</v>
      </c>
      <c r="O168" s="8" t="s">
        <v>518</v>
      </c>
      <c r="P168" s="7">
        <v>0</v>
      </c>
      <c r="Q168" s="7">
        <v>0</v>
      </c>
      <c r="R168" s="7">
        <v>0</v>
      </c>
      <c r="S168" s="8" t="s">
        <v>518</v>
      </c>
      <c r="T168" s="8" t="s">
        <v>518</v>
      </c>
      <c r="U168" s="8" t="s">
        <v>518</v>
      </c>
      <c r="V168" s="7">
        <v>0</v>
      </c>
      <c r="W168" s="7">
        <v>0</v>
      </c>
      <c r="X168" s="7">
        <v>0</v>
      </c>
      <c r="Y168" s="8" t="s">
        <v>518</v>
      </c>
      <c r="Z168" s="8" t="s">
        <v>518</v>
      </c>
      <c r="AA168" s="10" t="s">
        <v>518</v>
      </c>
    </row>
    <row r="169" spans="1:27" ht="15">
      <c r="A169" s="9" t="s">
        <v>323</v>
      </c>
      <c r="B169" s="6">
        <v>48317</v>
      </c>
      <c r="C169" s="5" t="s">
        <v>324</v>
      </c>
      <c r="D169" s="7">
        <v>0</v>
      </c>
      <c r="E169" s="7">
        <v>0</v>
      </c>
      <c r="F169" s="7">
        <v>0</v>
      </c>
      <c r="G169" s="8" t="s">
        <v>518</v>
      </c>
      <c r="H169" s="8" t="s">
        <v>518</v>
      </c>
      <c r="I169" s="8" t="s">
        <v>518</v>
      </c>
      <c r="J169" s="7">
        <v>0</v>
      </c>
      <c r="K169" s="7">
        <v>0</v>
      </c>
      <c r="L169" s="7">
        <v>0</v>
      </c>
      <c r="M169" s="8" t="s">
        <v>518</v>
      </c>
      <c r="N169" s="8" t="s">
        <v>518</v>
      </c>
      <c r="O169" s="8" t="s">
        <v>518</v>
      </c>
      <c r="P169" s="7">
        <v>0</v>
      </c>
      <c r="Q169" s="7">
        <v>0</v>
      </c>
      <c r="R169" s="7">
        <v>0</v>
      </c>
      <c r="S169" s="8" t="s">
        <v>518</v>
      </c>
      <c r="T169" s="8" t="s">
        <v>518</v>
      </c>
      <c r="U169" s="8" t="s">
        <v>518</v>
      </c>
      <c r="V169" s="7">
        <v>0</v>
      </c>
      <c r="W169" s="7">
        <v>0</v>
      </c>
      <c r="X169" s="7">
        <v>0</v>
      </c>
      <c r="Y169" s="8" t="s">
        <v>518</v>
      </c>
      <c r="Z169" s="8" t="s">
        <v>518</v>
      </c>
      <c r="AA169" s="10" t="s">
        <v>518</v>
      </c>
    </row>
    <row r="170" spans="1:27" ht="15">
      <c r="A170" s="9" t="s">
        <v>325</v>
      </c>
      <c r="B170" s="6">
        <v>48319</v>
      </c>
      <c r="C170" s="5" t="s">
        <v>326</v>
      </c>
      <c r="D170" s="7">
        <v>0</v>
      </c>
      <c r="E170" s="7">
        <v>0</v>
      </c>
      <c r="F170" s="7">
        <v>0</v>
      </c>
      <c r="G170" s="8" t="s">
        <v>518</v>
      </c>
      <c r="H170" s="8" t="s">
        <v>518</v>
      </c>
      <c r="I170" s="8" t="s">
        <v>518</v>
      </c>
      <c r="J170" s="7">
        <v>0</v>
      </c>
      <c r="K170" s="7">
        <v>0</v>
      </c>
      <c r="L170" s="7">
        <v>0</v>
      </c>
      <c r="M170" s="8" t="s">
        <v>518</v>
      </c>
      <c r="N170" s="8" t="s">
        <v>518</v>
      </c>
      <c r="O170" s="8" t="s">
        <v>518</v>
      </c>
      <c r="P170" s="7">
        <v>0</v>
      </c>
      <c r="Q170" s="7">
        <v>0</v>
      </c>
      <c r="R170" s="7">
        <v>0</v>
      </c>
      <c r="S170" s="8" t="s">
        <v>518</v>
      </c>
      <c r="T170" s="8" t="s">
        <v>518</v>
      </c>
      <c r="U170" s="8" t="s">
        <v>518</v>
      </c>
      <c r="V170" s="7">
        <v>0</v>
      </c>
      <c r="W170" s="7">
        <v>0</v>
      </c>
      <c r="X170" s="7">
        <v>0</v>
      </c>
      <c r="Y170" s="8" t="s">
        <v>518</v>
      </c>
      <c r="Z170" s="8" t="s">
        <v>518</v>
      </c>
      <c r="AA170" s="10" t="s">
        <v>518</v>
      </c>
    </row>
    <row r="171" spans="1:27" ht="15">
      <c r="A171" s="9" t="s">
        <v>327</v>
      </c>
      <c r="B171" s="6">
        <v>48321</v>
      </c>
      <c r="C171" s="5" t="s">
        <v>328</v>
      </c>
      <c r="D171" s="7">
        <v>5</v>
      </c>
      <c r="E171" s="7">
        <v>3</v>
      </c>
      <c r="F171" s="7">
        <v>2</v>
      </c>
      <c r="G171" s="8">
        <v>100</v>
      </c>
      <c r="H171" s="21">
        <f t="shared" si="16"/>
        <v>60</v>
      </c>
      <c r="I171" s="21">
        <f t="shared" si="17"/>
        <v>40</v>
      </c>
      <c r="J171" s="7">
        <v>0</v>
      </c>
      <c r="K171" s="7">
        <v>0</v>
      </c>
      <c r="L171" s="7">
        <v>0</v>
      </c>
      <c r="M171" s="8">
        <v>0</v>
      </c>
      <c r="N171" s="21">
        <f t="shared" si="18"/>
        <v>0</v>
      </c>
      <c r="O171" s="21">
        <f t="shared" si="19"/>
        <v>0</v>
      </c>
      <c r="P171" s="7">
        <v>5</v>
      </c>
      <c r="Q171" s="7">
        <v>3</v>
      </c>
      <c r="R171" s="7">
        <v>2</v>
      </c>
      <c r="S171" s="8">
        <v>100</v>
      </c>
      <c r="T171" s="21">
        <f t="shared" si="20"/>
        <v>60</v>
      </c>
      <c r="U171" s="21">
        <f t="shared" si="21"/>
        <v>40</v>
      </c>
      <c r="V171" s="7">
        <v>0</v>
      </c>
      <c r="W171" s="7">
        <v>0</v>
      </c>
      <c r="X171" s="7">
        <v>0</v>
      </c>
      <c r="Y171" s="8">
        <v>0</v>
      </c>
      <c r="Z171" s="21">
        <f t="shared" si="22"/>
        <v>0</v>
      </c>
      <c r="AA171" s="22">
        <f t="shared" si="23"/>
        <v>0</v>
      </c>
    </row>
    <row r="172" spans="1:27" ht="15">
      <c r="A172" s="9" t="s">
        <v>329</v>
      </c>
      <c r="B172" s="6">
        <v>48323</v>
      </c>
      <c r="C172" s="5" t="s">
        <v>330</v>
      </c>
      <c r="D172" s="7">
        <v>31</v>
      </c>
      <c r="E172" s="7">
        <v>17</v>
      </c>
      <c r="F172" s="7">
        <v>14</v>
      </c>
      <c r="G172" s="8">
        <v>100</v>
      </c>
      <c r="H172" s="21">
        <f t="shared" si="16"/>
        <v>54.83870967741935</v>
      </c>
      <c r="I172" s="21">
        <f t="shared" si="17"/>
        <v>45.16129032258064</v>
      </c>
      <c r="J172" s="7">
        <v>0</v>
      </c>
      <c r="K172" s="7">
        <v>0</v>
      </c>
      <c r="L172" s="7">
        <v>0</v>
      </c>
      <c r="M172" s="8">
        <v>0</v>
      </c>
      <c r="N172" s="21">
        <f t="shared" si="18"/>
        <v>0</v>
      </c>
      <c r="O172" s="21">
        <f t="shared" si="19"/>
        <v>0</v>
      </c>
      <c r="P172" s="7">
        <v>28</v>
      </c>
      <c r="Q172" s="7">
        <v>17</v>
      </c>
      <c r="R172" s="7">
        <v>11</v>
      </c>
      <c r="S172" s="8">
        <v>90.3</v>
      </c>
      <c r="T172" s="21">
        <f t="shared" si="20"/>
        <v>54.83870967741935</v>
      </c>
      <c r="U172" s="21">
        <f t="shared" si="21"/>
        <v>35.483870967741936</v>
      </c>
      <c r="V172" s="7">
        <v>3</v>
      </c>
      <c r="W172" s="7">
        <v>0</v>
      </c>
      <c r="X172" s="7">
        <v>3</v>
      </c>
      <c r="Y172" s="8">
        <v>9.7</v>
      </c>
      <c r="Z172" s="21">
        <f t="shared" si="22"/>
        <v>0</v>
      </c>
      <c r="AA172" s="22">
        <f t="shared" si="23"/>
        <v>9.67741935483871</v>
      </c>
    </row>
    <row r="173" spans="1:27" ht="15">
      <c r="A173" s="9" t="s">
        <v>331</v>
      </c>
      <c r="B173" s="6">
        <v>48325</v>
      </c>
      <c r="C173" s="5" t="s">
        <v>332</v>
      </c>
      <c r="D173" s="7">
        <v>113</v>
      </c>
      <c r="E173" s="7">
        <v>62</v>
      </c>
      <c r="F173" s="7">
        <v>51</v>
      </c>
      <c r="G173" s="8">
        <v>100</v>
      </c>
      <c r="H173" s="21">
        <f t="shared" si="16"/>
        <v>54.86725663716814</v>
      </c>
      <c r="I173" s="21">
        <f t="shared" si="17"/>
        <v>45.13274336283185</v>
      </c>
      <c r="J173" s="7">
        <v>0</v>
      </c>
      <c r="K173" s="7">
        <v>0</v>
      </c>
      <c r="L173" s="7">
        <v>0</v>
      </c>
      <c r="M173" s="8">
        <v>0</v>
      </c>
      <c r="N173" s="21">
        <f t="shared" si="18"/>
        <v>0</v>
      </c>
      <c r="O173" s="21">
        <f t="shared" si="19"/>
        <v>0</v>
      </c>
      <c r="P173" s="7">
        <v>82</v>
      </c>
      <c r="Q173" s="7">
        <v>50</v>
      </c>
      <c r="R173" s="7">
        <v>32</v>
      </c>
      <c r="S173" s="8">
        <v>72.6</v>
      </c>
      <c r="T173" s="21">
        <f t="shared" si="20"/>
        <v>44.24778761061947</v>
      </c>
      <c r="U173" s="21">
        <f t="shared" si="21"/>
        <v>28.31858407079646</v>
      </c>
      <c r="V173" s="7">
        <v>31</v>
      </c>
      <c r="W173" s="7">
        <v>12</v>
      </c>
      <c r="X173" s="7">
        <v>19</v>
      </c>
      <c r="Y173" s="8">
        <v>27.4</v>
      </c>
      <c r="Z173" s="21">
        <f t="shared" si="22"/>
        <v>10.619469026548673</v>
      </c>
      <c r="AA173" s="22">
        <f t="shared" si="23"/>
        <v>16.8141592920354</v>
      </c>
    </row>
    <row r="174" spans="1:27" ht="15">
      <c r="A174" s="9" t="s">
        <v>333</v>
      </c>
      <c r="B174" s="6">
        <v>48327</v>
      </c>
      <c r="C174" s="5" t="s">
        <v>334</v>
      </c>
      <c r="D174" s="7">
        <v>0</v>
      </c>
      <c r="E174" s="7">
        <v>0</v>
      </c>
      <c r="F174" s="7">
        <v>0</v>
      </c>
      <c r="G174" s="8" t="s">
        <v>518</v>
      </c>
      <c r="H174" s="8" t="s">
        <v>518</v>
      </c>
      <c r="I174" s="8" t="s">
        <v>518</v>
      </c>
      <c r="J174" s="7">
        <v>0</v>
      </c>
      <c r="K174" s="7">
        <v>0</v>
      </c>
      <c r="L174" s="7">
        <v>0</v>
      </c>
      <c r="M174" s="8" t="s">
        <v>518</v>
      </c>
      <c r="N174" s="8" t="s">
        <v>518</v>
      </c>
      <c r="O174" s="8" t="s">
        <v>518</v>
      </c>
      <c r="P174" s="7">
        <v>0</v>
      </c>
      <c r="Q174" s="7">
        <v>0</v>
      </c>
      <c r="R174" s="7">
        <v>0</v>
      </c>
      <c r="S174" s="8" t="s">
        <v>518</v>
      </c>
      <c r="T174" s="8" t="s">
        <v>518</v>
      </c>
      <c r="U174" s="8" t="s">
        <v>518</v>
      </c>
      <c r="V174" s="7">
        <v>0</v>
      </c>
      <c r="W174" s="7">
        <v>0</v>
      </c>
      <c r="X174" s="7">
        <v>0</v>
      </c>
      <c r="Y174" s="8" t="s">
        <v>518</v>
      </c>
      <c r="Z174" s="8" t="s">
        <v>518</v>
      </c>
      <c r="AA174" s="10" t="s">
        <v>518</v>
      </c>
    </row>
    <row r="175" spans="1:27" ht="15">
      <c r="A175" s="9" t="s">
        <v>335</v>
      </c>
      <c r="B175" s="6">
        <v>48329</v>
      </c>
      <c r="C175" s="5" t="s">
        <v>336</v>
      </c>
      <c r="D175" s="7">
        <v>918</v>
      </c>
      <c r="E175" s="7">
        <v>409</v>
      </c>
      <c r="F175" s="7">
        <v>509</v>
      </c>
      <c r="G175" s="8">
        <v>100</v>
      </c>
      <c r="H175" s="21">
        <f t="shared" si="16"/>
        <v>44.55337690631808</v>
      </c>
      <c r="I175" s="21">
        <f t="shared" si="17"/>
        <v>55.446623093681914</v>
      </c>
      <c r="J175" s="7">
        <v>40</v>
      </c>
      <c r="K175" s="7">
        <v>26</v>
      </c>
      <c r="L175" s="7">
        <v>14</v>
      </c>
      <c r="M175" s="8">
        <v>4.4</v>
      </c>
      <c r="N175" s="21">
        <f t="shared" si="18"/>
        <v>2.832244008714597</v>
      </c>
      <c r="O175" s="21">
        <f t="shared" si="19"/>
        <v>1.5250544662309369</v>
      </c>
      <c r="P175" s="7">
        <v>584</v>
      </c>
      <c r="Q175" s="7">
        <v>302</v>
      </c>
      <c r="R175" s="7">
        <v>282</v>
      </c>
      <c r="S175" s="8">
        <v>63.6</v>
      </c>
      <c r="T175" s="21">
        <f t="shared" si="20"/>
        <v>32.89760348583878</v>
      </c>
      <c r="U175" s="21">
        <f t="shared" si="21"/>
        <v>30.718954248366014</v>
      </c>
      <c r="V175" s="7">
        <v>294</v>
      </c>
      <c r="W175" s="7">
        <v>81</v>
      </c>
      <c r="X175" s="7">
        <v>213</v>
      </c>
      <c r="Y175" s="8">
        <v>32</v>
      </c>
      <c r="Z175" s="21">
        <f t="shared" si="22"/>
        <v>8.823529411764707</v>
      </c>
      <c r="AA175" s="22">
        <f t="shared" si="23"/>
        <v>23.202614379084967</v>
      </c>
    </row>
    <row r="176" spans="1:27" ht="15">
      <c r="A176" s="9" t="s">
        <v>337</v>
      </c>
      <c r="B176" s="6">
        <v>48331</v>
      </c>
      <c r="C176" s="5" t="s">
        <v>338</v>
      </c>
      <c r="D176" s="7">
        <v>0</v>
      </c>
      <c r="E176" s="7">
        <v>0</v>
      </c>
      <c r="F176" s="7">
        <v>0</v>
      </c>
      <c r="G176" s="8" t="s">
        <v>518</v>
      </c>
      <c r="H176" s="8" t="s">
        <v>518</v>
      </c>
      <c r="I176" s="8" t="s">
        <v>518</v>
      </c>
      <c r="J176" s="7">
        <v>0</v>
      </c>
      <c r="K176" s="7">
        <v>0</v>
      </c>
      <c r="L176" s="7">
        <v>0</v>
      </c>
      <c r="M176" s="8" t="s">
        <v>518</v>
      </c>
      <c r="N176" s="8" t="s">
        <v>518</v>
      </c>
      <c r="O176" s="8" t="s">
        <v>518</v>
      </c>
      <c r="P176" s="7">
        <v>0</v>
      </c>
      <c r="Q176" s="7">
        <v>0</v>
      </c>
      <c r="R176" s="7">
        <v>0</v>
      </c>
      <c r="S176" s="8" t="s">
        <v>518</v>
      </c>
      <c r="T176" s="8" t="s">
        <v>518</v>
      </c>
      <c r="U176" s="8" t="s">
        <v>518</v>
      </c>
      <c r="V176" s="7">
        <v>0</v>
      </c>
      <c r="W176" s="7">
        <v>0</v>
      </c>
      <c r="X176" s="7">
        <v>0</v>
      </c>
      <c r="Y176" s="8" t="s">
        <v>518</v>
      </c>
      <c r="Z176" s="8" t="s">
        <v>518</v>
      </c>
      <c r="AA176" s="10" t="s">
        <v>518</v>
      </c>
    </row>
    <row r="177" spans="1:27" ht="15">
      <c r="A177" s="9" t="s">
        <v>339</v>
      </c>
      <c r="B177" s="6">
        <v>48333</v>
      </c>
      <c r="C177" s="5" t="s">
        <v>340</v>
      </c>
      <c r="D177" s="7">
        <v>5</v>
      </c>
      <c r="E177" s="7">
        <v>5</v>
      </c>
      <c r="F177" s="7">
        <v>0</v>
      </c>
      <c r="G177" s="8">
        <v>100</v>
      </c>
      <c r="H177" s="21">
        <f t="shared" si="16"/>
        <v>100</v>
      </c>
      <c r="I177" s="21">
        <f t="shared" si="17"/>
        <v>0</v>
      </c>
      <c r="J177" s="7">
        <v>0</v>
      </c>
      <c r="K177" s="7">
        <v>0</v>
      </c>
      <c r="L177" s="7">
        <v>0</v>
      </c>
      <c r="M177" s="8">
        <v>0</v>
      </c>
      <c r="N177" s="21">
        <f t="shared" si="18"/>
        <v>0</v>
      </c>
      <c r="O177" s="21">
        <f t="shared" si="19"/>
        <v>0</v>
      </c>
      <c r="P177" s="7">
        <v>2</v>
      </c>
      <c r="Q177" s="7">
        <v>2</v>
      </c>
      <c r="R177" s="7">
        <v>0</v>
      </c>
      <c r="S177" s="8">
        <v>40</v>
      </c>
      <c r="T177" s="21">
        <f t="shared" si="20"/>
        <v>40</v>
      </c>
      <c r="U177" s="21">
        <f t="shared" si="21"/>
        <v>0</v>
      </c>
      <c r="V177" s="7">
        <v>3</v>
      </c>
      <c r="W177" s="7">
        <v>3</v>
      </c>
      <c r="X177" s="7">
        <v>0</v>
      </c>
      <c r="Y177" s="8">
        <v>60</v>
      </c>
      <c r="Z177" s="21">
        <f t="shared" si="22"/>
        <v>60</v>
      </c>
      <c r="AA177" s="22">
        <f t="shared" si="23"/>
        <v>0</v>
      </c>
    </row>
    <row r="178" spans="1:27" ht="15">
      <c r="A178" s="9" t="s">
        <v>341</v>
      </c>
      <c r="B178" s="6">
        <v>48335</v>
      </c>
      <c r="C178" s="5" t="s">
        <v>342</v>
      </c>
      <c r="D178" s="7">
        <v>0</v>
      </c>
      <c r="E178" s="7">
        <v>0</v>
      </c>
      <c r="F178" s="7">
        <v>0</v>
      </c>
      <c r="G178" s="8" t="s">
        <v>518</v>
      </c>
      <c r="H178" s="8" t="s">
        <v>518</v>
      </c>
      <c r="I178" s="8" t="s">
        <v>518</v>
      </c>
      <c r="J178" s="7">
        <v>0</v>
      </c>
      <c r="K178" s="7">
        <v>0</v>
      </c>
      <c r="L178" s="7">
        <v>0</v>
      </c>
      <c r="M178" s="8" t="s">
        <v>518</v>
      </c>
      <c r="N178" s="8" t="s">
        <v>518</v>
      </c>
      <c r="O178" s="8" t="s">
        <v>518</v>
      </c>
      <c r="P178" s="7">
        <v>0</v>
      </c>
      <c r="Q178" s="7">
        <v>0</v>
      </c>
      <c r="R178" s="7">
        <v>0</v>
      </c>
      <c r="S178" s="8" t="s">
        <v>518</v>
      </c>
      <c r="T178" s="8" t="s">
        <v>518</v>
      </c>
      <c r="U178" s="8" t="s">
        <v>518</v>
      </c>
      <c r="V178" s="7">
        <v>0</v>
      </c>
      <c r="W178" s="7">
        <v>0</v>
      </c>
      <c r="X178" s="7">
        <v>0</v>
      </c>
      <c r="Y178" s="8" t="s">
        <v>518</v>
      </c>
      <c r="Z178" s="8" t="s">
        <v>518</v>
      </c>
      <c r="AA178" s="10" t="s">
        <v>518</v>
      </c>
    </row>
    <row r="179" spans="1:27" ht="15">
      <c r="A179" s="9" t="s">
        <v>343</v>
      </c>
      <c r="B179" s="6">
        <v>48337</v>
      </c>
      <c r="C179" s="5" t="s">
        <v>344</v>
      </c>
      <c r="D179" s="7">
        <v>32</v>
      </c>
      <c r="E179" s="7">
        <v>21</v>
      </c>
      <c r="F179" s="7">
        <v>11</v>
      </c>
      <c r="G179" s="8">
        <v>100</v>
      </c>
      <c r="H179" s="21">
        <f t="shared" si="16"/>
        <v>65.625</v>
      </c>
      <c r="I179" s="21">
        <f t="shared" si="17"/>
        <v>34.375</v>
      </c>
      <c r="J179" s="7">
        <v>0</v>
      </c>
      <c r="K179" s="7">
        <v>0</v>
      </c>
      <c r="L179" s="7">
        <v>0</v>
      </c>
      <c r="M179" s="8">
        <v>0</v>
      </c>
      <c r="N179" s="21">
        <f t="shared" si="18"/>
        <v>0</v>
      </c>
      <c r="O179" s="21">
        <f t="shared" si="19"/>
        <v>0</v>
      </c>
      <c r="P179" s="7">
        <v>32</v>
      </c>
      <c r="Q179" s="7">
        <v>21</v>
      </c>
      <c r="R179" s="7">
        <v>11</v>
      </c>
      <c r="S179" s="8">
        <v>100</v>
      </c>
      <c r="T179" s="21">
        <f t="shared" si="20"/>
        <v>65.625</v>
      </c>
      <c r="U179" s="21">
        <f t="shared" si="21"/>
        <v>34.375</v>
      </c>
      <c r="V179" s="7">
        <v>0</v>
      </c>
      <c r="W179" s="7">
        <v>0</v>
      </c>
      <c r="X179" s="7">
        <v>0</v>
      </c>
      <c r="Y179" s="8">
        <v>0</v>
      </c>
      <c r="Z179" s="21">
        <f t="shared" si="22"/>
        <v>0</v>
      </c>
      <c r="AA179" s="22">
        <f t="shared" si="23"/>
        <v>0</v>
      </c>
    </row>
    <row r="180" spans="1:27" ht="15">
      <c r="A180" s="9" t="s">
        <v>345</v>
      </c>
      <c r="B180" s="6">
        <v>48339</v>
      </c>
      <c r="C180" s="5" t="s">
        <v>346</v>
      </c>
      <c r="D180" s="7">
        <v>287</v>
      </c>
      <c r="E180" s="7">
        <v>122</v>
      </c>
      <c r="F180" s="7">
        <v>165</v>
      </c>
      <c r="G180" s="8">
        <v>100</v>
      </c>
      <c r="H180" s="21">
        <f t="shared" si="16"/>
        <v>42.508710801393725</v>
      </c>
      <c r="I180" s="21">
        <f t="shared" si="17"/>
        <v>57.491289198606275</v>
      </c>
      <c r="J180" s="7">
        <v>57</v>
      </c>
      <c r="K180" s="7">
        <v>25</v>
      </c>
      <c r="L180" s="7">
        <v>32</v>
      </c>
      <c r="M180" s="8">
        <v>19.9</v>
      </c>
      <c r="N180" s="21">
        <f t="shared" si="18"/>
        <v>8.710801393728223</v>
      </c>
      <c r="O180" s="21">
        <f t="shared" si="19"/>
        <v>11.149825783972126</v>
      </c>
      <c r="P180" s="7">
        <v>131</v>
      </c>
      <c r="Q180" s="7">
        <v>71</v>
      </c>
      <c r="R180" s="7">
        <v>60</v>
      </c>
      <c r="S180" s="8">
        <v>45.6</v>
      </c>
      <c r="T180" s="21">
        <f t="shared" si="20"/>
        <v>24.738675958188153</v>
      </c>
      <c r="U180" s="21">
        <f t="shared" si="21"/>
        <v>20.905923344947734</v>
      </c>
      <c r="V180" s="7">
        <v>99</v>
      </c>
      <c r="W180" s="7">
        <v>26</v>
      </c>
      <c r="X180" s="7">
        <v>73</v>
      </c>
      <c r="Y180" s="8">
        <v>34.5</v>
      </c>
      <c r="Z180" s="21">
        <f t="shared" si="22"/>
        <v>9.059233449477352</v>
      </c>
      <c r="AA180" s="22">
        <f t="shared" si="23"/>
        <v>25.435540069686414</v>
      </c>
    </row>
    <row r="181" spans="1:27" ht="15">
      <c r="A181" s="9" t="s">
        <v>347</v>
      </c>
      <c r="B181" s="6">
        <v>48341</v>
      </c>
      <c r="C181" s="5" t="s">
        <v>348</v>
      </c>
      <c r="D181" s="7">
        <v>14</v>
      </c>
      <c r="E181" s="7">
        <v>12</v>
      </c>
      <c r="F181" s="7">
        <v>2</v>
      </c>
      <c r="G181" s="8">
        <v>100</v>
      </c>
      <c r="H181" s="21">
        <f t="shared" si="16"/>
        <v>85.71428571428571</v>
      </c>
      <c r="I181" s="21">
        <f t="shared" si="17"/>
        <v>14.285714285714285</v>
      </c>
      <c r="J181" s="7">
        <v>0</v>
      </c>
      <c r="K181" s="7">
        <v>0</v>
      </c>
      <c r="L181" s="7">
        <v>0</v>
      </c>
      <c r="M181" s="8">
        <v>0</v>
      </c>
      <c r="N181" s="21">
        <f t="shared" si="18"/>
        <v>0</v>
      </c>
      <c r="O181" s="21">
        <f t="shared" si="19"/>
        <v>0</v>
      </c>
      <c r="P181" s="7">
        <v>14</v>
      </c>
      <c r="Q181" s="7">
        <v>12</v>
      </c>
      <c r="R181" s="7">
        <v>2</v>
      </c>
      <c r="S181" s="8">
        <v>100</v>
      </c>
      <c r="T181" s="21">
        <f t="shared" si="20"/>
        <v>85.71428571428571</v>
      </c>
      <c r="U181" s="21">
        <f t="shared" si="21"/>
        <v>14.285714285714285</v>
      </c>
      <c r="V181" s="7">
        <v>0</v>
      </c>
      <c r="W181" s="7">
        <v>0</v>
      </c>
      <c r="X181" s="7">
        <v>0</v>
      </c>
      <c r="Y181" s="8">
        <v>0</v>
      </c>
      <c r="Z181" s="21">
        <f t="shared" si="22"/>
        <v>0</v>
      </c>
      <c r="AA181" s="22">
        <f t="shared" si="23"/>
        <v>0</v>
      </c>
    </row>
    <row r="182" spans="1:27" ht="15">
      <c r="A182" s="9" t="s">
        <v>349</v>
      </c>
      <c r="B182" s="6">
        <v>48343</v>
      </c>
      <c r="C182" s="5" t="s">
        <v>350</v>
      </c>
      <c r="D182" s="7">
        <v>43</v>
      </c>
      <c r="E182" s="7">
        <v>11</v>
      </c>
      <c r="F182" s="7">
        <v>32</v>
      </c>
      <c r="G182" s="8">
        <v>100</v>
      </c>
      <c r="H182" s="21">
        <f t="shared" si="16"/>
        <v>25.581395348837212</v>
      </c>
      <c r="I182" s="21">
        <f t="shared" si="17"/>
        <v>74.4186046511628</v>
      </c>
      <c r="J182" s="7">
        <v>0</v>
      </c>
      <c r="K182" s="7">
        <v>0</v>
      </c>
      <c r="L182" s="7">
        <v>0</v>
      </c>
      <c r="M182" s="8">
        <v>0</v>
      </c>
      <c r="N182" s="21">
        <f t="shared" si="18"/>
        <v>0</v>
      </c>
      <c r="O182" s="21">
        <f t="shared" si="19"/>
        <v>0</v>
      </c>
      <c r="P182" s="7">
        <v>4</v>
      </c>
      <c r="Q182" s="7">
        <v>3</v>
      </c>
      <c r="R182" s="7">
        <v>1</v>
      </c>
      <c r="S182" s="8">
        <v>9.3</v>
      </c>
      <c r="T182" s="21">
        <f t="shared" si="20"/>
        <v>6.976744186046512</v>
      </c>
      <c r="U182" s="21">
        <f t="shared" si="21"/>
        <v>2.3255813953488373</v>
      </c>
      <c r="V182" s="7">
        <v>39</v>
      </c>
      <c r="W182" s="7">
        <v>8</v>
      </c>
      <c r="X182" s="7">
        <v>31</v>
      </c>
      <c r="Y182" s="8">
        <v>90.7</v>
      </c>
      <c r="Z182" s="21">
        <f t="shared" si="22"/>
        <v>18.6046511627907</v>
      </c>
      <c r="AA182" s="22">
        <f t="shared" si="23"/>
        <v>72.09302325581395</v>
      </c>
    </row>
    <row r="183" spans="1:27" ht="15">
      <c r="A183" s="9" t="s">
        <v>351</v>
      </c>
      <c r="B183" s="6">
        <v>48345</v>
      </c>
      <c r="C183" s="5" t="s">
        <v>352</v>
      </c>
      <c r="D183" s="7">
        <v>0</v>
      </c>
      <c r="E183" s="7">
        <v>0</v>
      </c>
      <c r="F183" s="7">
        <v>0</v>
      </c>
      <c r="G183" s="8" t="s">
        <v>518</v>
      </c>
      <c r="H183" s="8" t="s">
        <v>518</v>
      </c>
      <c r="I183" s="8" t="s">
        <v>518</v>
      </c>
      <c r="J183" s="7">
        <v>0</v>
      </c>
      <c r="K183" s="7">
        <v>0</v>
      </c>
      <c r="L183" s="7">
        <v>0</v>
      </c>
      <c r="M183" s="8" t="s">
        <v>518</v>
      </c>
      <c r="N183" s="8" t="s">
        <v>518</v>
      </c>
      <c r="O183" s="8" t="s">
        <v>518</v>
      </c>
      <c r="P183" s="7">
        <v>0</v>
      </c>
      <c r="Q183" s="7">
        <v>0</v>
      </c>
      <c r="R183" s="7">
        <v>0</v>
      </c>
      <c r="S183" s="8" t="s">
        <v>518</v>
      </c>
      <c r="T183" s="8" t="s">
        <v>518</v>
      </c>
      <c r="U183" s="8" t="s">
        <v>518</v>
      </c>
      <c r="V183" s="7">
        <v>0</v>
      </c>
      <c r="W183" s="7">
        <v>0</v>
      </c>
      <c r="X183" s="7">
        <v>0</v>
      </c>
      <c r="Y183" s="8" t="s">
        <v>518</v>
      </c>
      <c r="Z183" s="8" t="s">
        <v>518</v>
      </c>
      <c r="AA183" s="10" t="s">
        <v>518</v>
      </c>
    </row>
    <row r="184" spans="1:27" ht="15">
      <c r="A184" s="9" t="s">
        <v>353</v>
      </c>
      <c r="B184" s="6">
        <v>48347</v>
      </c>
      <c r="C184" s="5" t="s">
        <v>354</v>
      </c>
      <c r="D184" s="7">
        <v>4405</v>
      </c>
      <c r="E184" s="7">
        <v>1665</v>
      </c>
      <c r="F184" s="7">
        <v>2740</v>
      </c>
      <c r="G184" s="8">
        <v>100</v>
      </c>
      <c r="H184" s="21">
        <f t="shared" si="16"/>
        <v>37.79795686719637</v>
      </c>
      <c r="I184" s="21">
        <f t="shared" si="17"/>
        <v>62.20204313280363</v>
      </c>
      <c r="J184" s="7">
        <v>17</v>
      </c>
      <c r="K184" s="7">
        <v>2</v>
      </c>
      <c r="L184" s="7">
        <v>15</v>
      </c>
      <c r="M184" s="8">
        <v>0.4</v>
      </c>
      <c r="N184" s="21">
        <f t="shared" si="18"/>
        <v>0.04540295119182747</v>
      </c>
      <c r="O184" s="21">
        <f t="shared" si="19"/>
        <v>0.340522133938706</v>
      </c>
      <c r="P184" s="7">
        <v>4388</v>
      </c>
      <c r="Q184" s="7">
        <v>1663</v>
      </c>
      <c r="R184" s="7">
        <v>2725</v>
      </c>
      <c r="S184" s="8">
        <v>99.6</v>
      </c>
      <c r="T184" s="21">
        <f t="shared" si="20"/>
        <v>37.75255391600454</v>
      </c>
      <c r="U184" s="21">
        <f t="shared" si="21"/>
        <v>61.861520998864926</v>
      </c>
      <c r="V184" s="7">
        <v>0</v>
      </c>
      <c r="W184" s="7">
        <v>0</v>
      </c>
      <c r="X184" s="7">
        <v>0</v>
      </c>
      <c r="Y184" s="8">
        <v>0</v>
      </c>
      <c r="Z184" s="21">
        <f t="shared" si="22"/>
        <v>0</v>
      </c>
      <c r="AA184" s="22">
        <f t="shared" si="23"/>
        <v>0</v>
      </c>
    </row>
    <row r="185" spans="1:27" ht="15">
      <c r="A185" s="9" t="s">
        <v>355</v>
      </c>
      <c r="B185" s="6">
        <v>48349</v>
      </c>
      <c r="C185" s="5" t="s">
        <v>356</v>
      </c>
      <c r="D185" s="7">
        <v>102</v>
      </c>
      <c r="E185" s="7">
        <v>77</v>
      </c>
      <c r="F185" s="7">
        <v>25</v>
      </c>
      <c r="G185" s="8">
        <v>100</v>
      </c>
      <c r="H185" s="21">
        <f t="shared" si="16"/>
        <v>75.49019607843137</v>
      </c>
      <c r="I185" s="21">
        <f t="shared" si="17"/>
        <v>24.509803921568626</v>
      </c>
      <c r="J185" s="7">
        <v>3</v>
      </c>
      <c r="K185" s="7">
        <v>1</v>
      </c>
      <c r="L185" s="7">
        <v>2</v>
      </c>
      <c r="M185" s="8">
        <v>2.9</v>
      </c>
      <c r="N185" s="21">
        <f t="shared" si="18"/>
        <v>0.9803921568627451</v>
      </c>
      <c r="O185" s="21">
        <f t="shared" si="19"/>
        <v>1.9607843137254901</v>
      </c>
      <c r="P185" s="7">
        <v>91</v>
      </c>
      <c r="Q185" s="7">
        <v>74</v>
      </c>
      <c r="R185" s="7">
        <v>17</v>
      </c>
      <c r="S185" s="8">
        <v>89.2</v>
      </c>
      <c r="T185" s="21">
        <f t="shared" si="20"/>
        <v>72.54901960784314</v>
      </c>
      <c r="U185" s="21">
        <f t="shared" si="21"/>
        <v>16.666666666666664</v>
      </c>
      <c r="V185" s="7">
        <v>8</v>
      </c>
      <c r="W185" s="7">
        <v>2</v>
      </c>
      <c r="X185" s="7">
        <v>6</v>
      </c>
      <c r="Y185" s="8">
        <v>7.8</v>
      </c>
      <c r="Z185" s="21">
        <f t="shared" si="22"/>
        <v>1.9607843137254901</v>
      </c>
      <c r="AA185" s="22">
        <f t="shared" si="23"/>
        <v>5.88235294117647</v>
      </c>
    </row>
    <row r="186" spans="1:27" ht="15">
      <c r="A186" s="9" t="s">
        <v>357</v>
      </c>
      <c r="B186" s="6">
        <v>48351</v>
      </c>
      <c r="C186" s="5" t="s">
        <v>358</v>
      </c>
      <c r="D186" s="7">
        <v>0</v>
      </c>
      <c r="E186" s="7">
        <v>0</v>
      </c>
      <c r="F186" s="7">
        <v>0</v>
      </c>
      <c r="G186" s="8" t="s">
        <v>518</v>
      </c>
      <c r="H186" s="8" t="s">
        <v>518</v>
      </c>
      <c r="I186" s="8" t="s">
        <v>518</v>
      </c>
      <c r="J186" s="7">
        <v>0</v>
      </c>
      <c r="K186" s="7">
        <v>0</v>
      </c>
      <c r="L186" s="7">
        <v>0</v>
      </c>
      <c r="M186" s="8" t="s">
        <v>518</v>
      </c>
      <c r="N186" s="8" t="s">
        <v>518</v>
      </c>
      <c r="O186" s="8" t="s">
        <v>518</v>
      </c>
      <c r="P186" s="7">
        <v>0</v>
      </c>
      <c r="Q186" s="7">
        <v>0</v>
      </c>
      <c r="R186" s="7">
        <v>0</v>
      </c>
      <c r="S186" s="8" t="s">
        <v>518</v>
      </c>
      <c r="T186" s="8" t="s">
        <v>518</v>
      </c>
      <c r="U186" s="8" t="s">
        <v>518</v>
      </c>
      <c r="V186" s="7">
        <v>0</v>
      </c>
      <c r="W186" s="7">
        <v>0</v>
      </c>
      <c r="X186" s="7">
        <v>0</v>
      </c>
      <c r="Y186" s="8" t="s">
        <v>518</v>
      </c>
      <c r="Z186" s="8" t="s">
        <v>518</v>
      </c>
      <c r="AA186" s="10" t="s">
        <v>518</v>
      </c>
    </row>
    <row r="187" spans="1:27" ht="15">
      <c r="A187" s="9" t="s">
        <v>359</v>
      </c>
      <c r="B187" s="6">
        <v>48353</v>
      </c>
      <c r="C187" s="5" t="s">
        <v>360</v>
      </c>
      <c r="D187" s="7">
        <v>233</v>
      </c>
      <c r="E187" s="7">
        <v>205</v>
      </c>
      <c r="F187" s="7">
        <v>28</v>
      </c>
      <c r="G187" s="8">
        <v>100</v>
      </c>
      <c r="H187" s="21">
        <f t="shared" si="16"/>
        <v>87.98283261802575</v>
      </c>
      <c r="I187" s="21">
        <f t="shared" si="17"/>
        <v>12.017167381974248</v>
      </c>
      <c r="J187" s="7">
        <v>2</v>
      </c>
      <c r="K187" s="7">
        <v>2</v>
      </c>
      <c r="L187" s="7">
        <v>0</v>
      </c>
      <c r="M187" s="8">
        <v>0.9</v>
      </c>
      <c r="N187" s="21">
        <f t="shared" si="18"/>
        <v>0.8583690987124464</v>
      </c>
      <c r="O187" s="21">
        <f t="shared" si="19"/>
        <v>0</v>
      </c>
      <c r="P187" s="7">
        <v>228</v>
      </c>
      <c r="Q187" s="7">
        <v>200</v>
      </c>
      <c r="R187" s="7">
        <v>28</v>
      </c>
      <c r="S187" s="8">
        <v>97.9</v>
      </c>
      <c r="T187" s="21">
        <f t="shared" si="20"/>
        <v>85.83690987124464</v>
      </c>
      <c r="U187" s="21">
        <f t="shared" si="21"/>
        <v>12.017167381974248</v>
      </c>
      <c r="V187" s="7">
        <v>3</v>
      </c>
      <c r="W187" s="7">
        <v>3</v>
      </c>
      <c r="X187" s="7">
        <v>0</v>
      </c>
      <c r="Y187" s="8">
        <v>1.3</v>
      </c>
      <c r="Z187" s="21">
        <f t="shared" si="22"/>
        <v>1.2875536480686696</v>
      </c>
      <c r="AA187" s="22">
        <f t="shared" si="23"/>
        <v>0</v>
      </c>
    </row>
    <row r="188" spans="1:27" ht="15">
      <c r="A188" s="9" t="s">
        <v>361</v>
      </c>
      <c r="B188" s="6">
        <v>48355</v>
      </c>
      <c r="C188" s="5" t="s">
        <v>362</v>
      </c>
      <c r="D188" s="7">
        <v>2530</v>
      </c>
      <c r="E188" s="7">
        <v>1362</v>
      </c>
      <c r="F188" s="7">
        <v>1168</v>
      </c>
      <c r="G188" s="8">
        <v>100</v>
      </c>
      <c r="H188" s="21">
        <f t="shared" si="16"/>
        <v>53.83399209486166</v>
      </c>
      <c r="I188" s="21">
        <f t="shared" si="17"/>
        <v>46.16600790513834</v>
      </c>
      <c r="J188" s="7">
        <v>93</v>
      </c>
      <c r="K188" s="7">
        <v>53</v>
      </c>
      <c r="L188" s="7">
        <v>40</v>
      </c>
      <c r="M188" s="8">
        <v>3.7</v>
      </c>
      <c r="N188" s="21">
        <f t="shared" si="18"/>
        <v>2.0948616600790513</v>
      </c>
      <c r="O188" s="21">
        <f t="shared" si="19"/>
        <v>1.5810276679841897</v>
      </c>
      <c r="P188" s="7">
        <v>2349</v>
      </c>
      <c r="Q188" s="7">
        <v>1284</v>
      </c>
      <c r="R188" s="7">
        <v>1065</v>
      </c>
      <c r="S188" s="8">
        <v>92.8</v>
      </c>
      <c r="T188" s="21">
        <f t="shared" si="20"/>
        <v>50.750988142292485</v>
      </c>
      <c r="U188" s="21">
        <f t="shared" si="21"/>
        <v>42.094861660079054</v>
      </c>
      <c r="V188" s="7">
        <v>88</v>
      </c>
      <c r="W188" s="7">
        <v>25</v>
      </c>
      <c r="X188" s="7">
        <v>63</v>
      </c>
      <c r="Y188" s="8">
        <v>3.5</v>
      </c>
      <c r="Z188" s="21">
        <f t="shared" si="22"/>
        <v>0.9881422924901186</v>
      </c>
      <c r="AA188" s="22">
        <f t="shared" si="23"/>
        <v>2.4901185770750986</v>
      </c>
    </row>
    <row r="189" spans="1:27" ht="15">
      <c r="A189" s="9" t="s">
        <v>363</v>
      </c>
      <c r="B189" s="6">
        <v>48357</v>
      </c>
      <c r="C189" s="5" t="s">
        <v>364</v>
      </c>
      <c r="D189" s="7">
        <v>0</v>
      </c>
      <c r="E189" s="7">
        <v>0</v>
      </c>
      <c r="F189" s="7">
        <v>0</v>
      </c>
      <c r="G189" s="8" t="s">
        <v>518</v>
      </c>
      <c r="H189" s="8" t="s">
        <v>518</v>
      </c>
      <c r="I189" s="8" t="s">
        <v>518</v>
      </c>
      <c r="J189" s="7">
        <v>0</v>
      </c>
      <c r="K189" s="7">
        <v>0</v>
      </c>
      <c r="L189" s="7">
        <v>0</v>
      </c>
      <c r="M189" s="8" t="s">
        <v>518</v>
      </c>
      <c r="N189" s="8" t="s">
        <v>518</v>
      </c>
      <c r="O189" s="8" t="s">
        <v>518</v>
      </c>
      <c r="P189" s="7">
        <v>0</v>
      </c>
      <c r="Q189" s="7">
        <v>0</v>
      </c>
      <c r="R189" s="7">
        <v>0</v>
      </c>
      <c r="S189" s="8" t="s">
        <v>518</v>
      </c>
      <c r="T189" s="8" t="s">
        <v>518</v>
      </c>
      <c r="U189" s="8" t="s">
        <v>518</v>
      </c>
      <c r="V189" s="7">
        <v>0</v>
      </c>
      <c r="W189" s="7">
        <v>0</v>
      </c>
      <c r="X189" s="7">
        <v>0</v>
      </c>
      <c r="Y189" s="8" t="s">
        <v>518</v>
      </c>
      <c r="Z189" s="8" t="s">
        <v>518</v>
      </c>
      <c r="AA189" s="10" t="s">
        <v>518</v>
      </c>
    </row>
    <row r="190" spans="1:27" ht="15">
      <c r="A190" s="9" t="s">
        <v>365</v>
      </c>
      <c r="B190" s="6">
        <v>48359</v>
      </c>
      <c r="C190" s="5" t="s">
        <v>366</v>
      </c>
      <c r="D190" s="7">
        <v>30</v>
      </c>
      <c r="E190" s="7">
        <v>6</v>
      </c>
      <c r="F190" s="7">
        <v>24</v>
      </c>
      <c r="G190" s="8">
        <v>100</v>
      </c>
      <c r="H190" s="21">
        <f t="shared" si="16"/>
        <v>20</v>
      </c>
      <c r="I190" s="21">
        <f t="shared" si="17"/>
        <v>80</v>
      </c>
      <c r="J190" s="7">
        <v>5</v>
      </c>
      <c r="K190" s="7">
        <v>5</v>
      </c>
      <c r="L190" s="7">
        <v>0</v>
      </c>
      <c r="M190" s="8">
        <v>16.7</v>
      </c>
      <c r="N190" s="21">
        <f t="shared" si="18"/>
        <v>16.666666666666664</v>
      </c>
      <c r="O190" s="21">
        <f t="shared" si="19"/>
        <v>0</v>
      </c>
      <c r="P190" s="7">
        <v>23</v>
      </c>
      <c r="Q190" s="7">
        <v>1</v>
      </c>
      <c r="R190" s="7">
        <v>22</v>
      </c>
      <c r="S190" s="8">
        <v>76.7</v>
      </c>
      <c r="T190" s="21">
        <f t="shared" si="20"/>
        <v>3.3333333333333335</v>
      </c>
      <c r="U190" s="21">
        <f t="shared" si="21"/>
        <v>73.33333333333333</v>
      </c>
      <c r="V190" s="7">
        <v>2</v>
      </c>
      <c r="W190" s="7">
        <v>0</v>
      </c>
      <c r="X190" s="7">
        <v>2</v>
      </c>
      <c r="Y190" s="8">
        <v>6.7</v>
      </c>
      <c r="Z190" s="21">
        <f t="shared" si="22"/>
        <v>0</v>
      </c>
      <c r="AA190" s="22">
        <f t="shared" si="23"/>
        <v>6.666666666666667</v>
      </c>
    </row>
    <row r="191" spans="1:27" ht="15">
      <c r="A191" s="9" t="s">
        <v>367</v>
      </c>
      <c r="B191" s="6">
        <v>48361</v>
      </c>
      <c r="C191" s="5" t="s">
        <v>368</v>
      </c>
      <c r="D191" s="7">
        <v>111</v>
      </c>
      <c r="E191" s="7">
        <v>67</v>
      </c>
      <c r="F191" s="7">
        <v>44</v>
      </c>
      <c r="G191" s="8">
        <v>100</v>
      </c>
      <c r="H191" s="21">
        <f t="shared" si="16"/>
        <v>60.36036036036037</v>
      </c>
      <c r="I191" s="21">
        <f t="shared" si="17"/>
        <v>39.63963963963964</v>
      </c>
      <c r="J191" s="7">
        <v>4</v>
      </c>
      <c r="K191" s="7">
        <v>2</v>
      </c>
      <c r="L191" s="7">
        <v>2</v>
      </c>
      <c r="M191" s="8">
        <v>3.6</v>
      </c>
      <c r="N191" s="21">
        <f t="shared" si="18"/>
        <v>1.8018018018018018</v>
      </c>
      <c r="O191" s="21">
        <f t="shared" si="19"/>
        <v>1.8018018018018018</v>
      </c>
      <c r="P191" s="7">
        <v>71</v>
      </c>
      <c r="Q191" s="7">
        <v>51</v>
      </c>
      <c r="R191" s="7">
        <v>20</v>
      </c>
      <c r="S191" s="8">
        <v>64</v>
      </c>
      <c r="T191" s="21">
        <f t="shared" si="20"/>
        <v>45.94594594594595</v>
      </c>
      <c r="U191" s="21">
        <f t="shared" si="21"/>
        <v>18.01801801801802</v>
      </c>
      <c r="V191" s="7">
        <v>36</v>
      </c>
      <c r="W191" s="7">
        <v>14</v>
      </c>
      <c r="X191" s="7">
        <v>22</v>
      </c>
      <c r="Y191" s="8">
        <v>32.4</v>
      </c>
      <c r="Z191" s="21">
        <f t="shared" si="22"/>
        <v>12.612612612612612</v>
      </c>
      <c r="AA191" s="22">
        <f t="shared" si="23"/>
        <v>19.81981981981982</v>
      </c>
    </row>
    <row r="192" spans="1:27" ht="15">
      <c r="A192" s="9" t="s">
        <v>369</v>
      </c>
      <c r="B192" s="6">
        <v>48363</v>
      </c>
      <c r="C192" s="5" t="s">
        <v>370</v>
      </c>
      <c r="D192" s="7">
        <v>16</v>
      </c>
      <c r="E192" s="7">
        <v>4</v>
      </c>
      <c r="F192" s="7">
        <v>12</v>
      </c>
      <c r="G192" s="8">
        <v>100</v>
      </c>
      <c r="H192" s="21">
        <f t="shared" si="16"/>
        <v>25</v>
      </c>
      <c r="I192" s="21">
        <f t="shared" si="17"/>
        <v>75</v>
      </c>
      <c r="J192" s="7">
        <v>1</v>
      </c>
      <c r="K192" s="7">
        <v>0</v>
      </c>
      <c r="L192" s="7">
        <v>1</v>
      </c>
      <c r="M192" s="8">
        <v>6.3</v>
      </c>
      <c r="N192" s="21">
        <f t="shared" si="18"/>
        <v>0</v>
      </c>
      <c r="O192" s="21">
        <f t="shared" si="19"/>
        <v>6.25</v>
      </c>
      <c r="P192" s="7">
        <v>15</v>
      </c>
      <c r="Q192" s="7">
        <v>4</v>
      </c>
      <c r="R192" s="7">
        <v>11</v>
      </c>
      <c r="S192" s="8">
        <v>93.8</v>
      </c>
      <c r="T192" s="21">
        <f t="shared" si="20"/>
        <v>25</v>
      </c>
      <c r="U192" s="21">
        <f t="shared" si="21"/>
        <v>68.75</v>
      </c>
      <c r="V192" s="7">
        <v>0</v>
      </c>
      <c r="W192" s="7">
        <v>0</v>
      </c>
      <c r="X192" s="7">
        <v>0</v>
      </c>
      <c r="Y192" s="8">
        <v>0</v>
      </c>
      <c r="Z192" s="21">
        <f t="shared" si="22"/>
        <v>0</v>
      </c>
      <c r="AA192" s="22">
        <f t="shared" si="23"/>
        <v>0</v>
      </c>
    </row>
    <row r="193" spans="1:27" ht="15">
      <c r="A193" s="9" t="s">
        <v>371</v>
      </c>
      <c r="B193" s="6">
        <v>48365</v>
      </c>
      <c r="C193" s="5" t="s">
        <v>372</v>
      </c>
      <c r="D193" s="7">
        <v>175</v>
      </c>
      <c r="E193" s="7">
        <v>96</v>
      </c>
      <c r="F193" s="7">
        <v>79</v>
      </c>
      <c r="G193" s="8">
        <v>100</v>
      </c>
      <c r="H193" s="21">
        <f t="shared" si="16"/>
        <v>54.85714285714286</v>
      </c>
      <c r="I193" s="21">
        <f t="shared" si="17"/>
        <v>45.14285714285714</v>
      </c>
      <c r="J193" s="7">
        <v>1</v>
      </c>
      <c r="K193" s="7">
        <v>1</v>
      </c>
      <c r="L193" s="7">
        <v>0</v>
      </c>
      <c r="M193" s="8">
        <v>0.6</v>
      </c>
      <c r="N193" s="21">
        <f t="shared" si="18"/>
        <v>0.5714285714285714</v>
      </c>
      <c r="O193" s="21">
        <f t="shared" si="19"/>
        <v>0</v>
      </c>
      <c r="P193" s="7">
        <v>174</v>
      </c>
      <c r="Q193" s="7">
        <v>95</v>
      </c>
      <c r="R193" s="7">
        <v>79</v>
      </c>
      <c r="S193" s="8">
        <v>99.4</v>
      </c>
      <c r="T193" s="21">
        <f t="shared" si="20"/>
        <v>54.285714285714285</v>
      </c>
      <c r="U193" s="21">
        <f t="shared" si="21"/>
        <v>45.14285714285714</v>
      </c>
      <c r="V193" s="7">
        <v>0</v>
      </c>
      <c r="W193" s="7">
        <v>0</v>
      </c>
      <c r="X193" s="7">
        <v>0</v>
      </c>
      <c r="Y193" s="8">
        <v>0</v>
      </c>
      <c r="Z193" s="21">
        <f t="shared" si="22"/>
        <v>0</v>
      </c>
      <c r="AA193" s="22">
        <f t="shared" si="23"/>
        <v>0</v>
      </c>
    </row>
    <row r="194" spans="1:27" ht="15">
      <c r="A194" s="9" t="s">
        <v>373</v>
      </c>
      <c r="B194" s="6">
        <v>48367</v>
      </c>
      <c r="C194" s="5" t="s">
        <v>374</v>
      </c>
      <c r="D194" s="7">
        <v>286</v>
      </c>
      <c r="E194" s="7">
        <v>159</v>
      </c>
      <c r="F194" s="7">
        <v>127</v>
      </c>
      <c r="G194" s="8">
        <v>100</v>
      </c>
      <c r="H194" s="21">
        <f t="shared" si="16"/>
        <v>55.59440559440559</v>
      </c>
      <c r="I194" s="21">
        <f t="shared" si="17"/>
        <v>44.40559440559441</v>
      </c>
      <c r="J194" s="7">
        <v>9</v>
      </c>
      <c r="K194" s="7">
        <v>3</v>
      </c>
      <c r="L194" s="7">
        <v>6</v>
      </c>
      <c r="M194" s="8">
        <v>3.1</v>
      </c>
      <c r="N194" s="21">
        <f t="shared" si="18"/>
        <v>1.048951048951049</v>
      </c>
      <c r="O194" s="21">
        <f t="shared" si="19"/>
        <v>2.097902097902098</v>
      </c>
      <c r="P194" s="7">
        <v>277</v>
      </c>
      <c r="Q194" s="7">
        <v>156</v>
      </c>
      <c r="R194" s="7">
        <v>121</v>
      </c>
      <c r="S194" s="8">
        <v>96.9</v>
      </c>
      <c r="T194" s="21">
        <f t="shared" si="20"/>
        <v>54.54545454545454</v>
      </c>
      <c r="U194" s="21">
        <f t="shared" si="21"/>
        <v>42.30769230769231</v>
      </c>
      <c r="V194" s="7">
        <v>0</v>
      </c>
      <c r="W194" s="7">
        <v>0</v>
      </c>
      <c r="X194" s="7">
        <v>0</v>
      </c>
      <c r="Y194" s="8">
        <v>0</v>
      </c>
      <c r="Z194" s="21">
        <f t="shared" si="22"/>
        <v>0</v>
      </c>
      <c r="AA194" s="22">
        <f t="shared" si="23"/>
        <v>0</v>
      </c>
    </row>
    <row r="195" spans="1:27" ht="15">
      <c r="A195" s="9" t="s">
        <v>375</v>
      </c>
      <c r="B195" s="6">
        <v>48369</v>
      </c>
      <c r="C195" s="5" t="s">
        <v>376</v>
      </c>
      <c r="D195" s="7">
        <v>0</v>
      </c>
      <c r="E195" s="7">
        <v>0</v>
      </c>
      <c r="F195" s="7">
        <v>0</v>
      </c>
      <c r="G195" s="8" t="s">
        <v>518</v>
      </c>
      <c r="H195" s="8" t="s">
        <v>518</v>
      </c>
      <c r="I195" s="8" t="s">
        <v>518</v>
      </c>
      <c r="J195" s="7">
        <v>0</v>
      </c>
      <c r="K195" s="7">
        <v>0</v>
      </c>
      <c r="L195" s="7">
        <v>0</v>
      </c>
      <c r="M195" s="8" t="s">
        <v>518</v>
      </c>
      <c r="N195" s="8" t="s">
        <v>518</v>
      </c>
      <c r="O195" s="8" t="s">
        <v>518</v>
      </c>
      <c r="P195" s="7">
        <v>0</v>
      </c>
      <c r="Q195" s="7">
        <v>0</v>
      </c>
      <c r="R195" s="7">
        <v>0</v>
      </c>
      <c r="S195" s="8" t="s">
        <v>518</v>
      </c>
      <c r="T195" s="8" t="s">
        <v>518</v>
      </c>
      <c r="U195" s="8" t="s">
        <v>518</v>
      </c>
      <c r="V195" s="7">
        <v>0</v>
      </c>
      <c r="W195" s="7">
        <v>0</v>
      </c>
      <c r="X195" s="7">
        <v>0</v>
      </c>
      <c r="Y195" s="8" t="s">
        <v>518</v>
      </c>
      <c r="Z195" s="8" t="s">
        <v>518</v>
      </c>
      <c r="AA195" s="10" t="s">
        <v>518</v>
      </c>
    </row>
    <row r="196" spans="1:27" ht="15">
      <c r="A196" s="9" t="s">
        <v>377</v>
      </c>
      <c r="B196" s="6">
        <v>48371</v>
      </c>
      <c r="C196" s="5" t="s">
        <v>378</v>
      </c>
      <c r="D196" s="7">
        <v>1</v>
      </c>
      <c r="E196" s="7">
        <v>0</v>
      </c>
      <c r="F196" s="7">
        <v>1</v>
      </c>
      <c r="G196" s="8">
        <v>100</v>
      </c>
      <c r="H196" s="21">
        <f t="shared" si="16"/>
        <v>0</v>
      </c>
      <c r="I196" s="21">
        <f t="shared" si="17"/>
        <v>100</v>
      </c>
      <c r="J196" s="7">
        <v>0</v>
      </c>
      <c r="K196" s="7">
        <v>0</v>
      </c>
      <c r="L196" s="7">
        <v>0</v>
      </c>
      <c r="M196" s="8">
        <v>0</v>
      </c>
      <c r="N196" s="21">
        <f t="shared" si="18"/>
        <v>0</v>
      </c>
      <c r="O196" s="21">
        <f t="shared" si="19"/>
        <v>0</v>
      </c>
      <c r="P196" s="7">
        <v>0</v>
      </c>
      <c r="Q196" s="7">
        <v>0</v>
      </c>
      <c r="R196" s="7">
        <v>0</v>
      </c>
      <c r="S196" s="8">
        <v>0</v>
      </c>
      <c r="T196" s="21">
        <f t="shared" si="20"/>
        <v>0</v>
      </c>
      <c r="U196" s="21">
        <f t="shared" si="21"/>
        <v>0</v>
      </c>
      <c r="V196" s="7">
        <v>1</v>
      </c>
      <c r="W196" s="7">
        <v>0</v>
      </c>
      <c r="X196" s="7">
        <v>1</v>
      </c>
      <c r="Y196" s="8">
        <v>100</v>
      </c>
      <c r="Z196" s="21">
        <f t="shared" si="22"/>
        <v>0</v>
      </c>
      <c r="AA196" s="22">
        <f t="shared" si="23"/>
        <v>100</v>
      </c>
    </row>
    <row r="197" spans="1:27" ht="15">
      <c r="A197" s="9" t="s">
        <v>379</v>
      </c>
      <c r="B197" s="6">
        <v>48373</v>
      </c>
      <c r="C197" s="5" t="s">
        <v>380</v>
      </c>
      <c r="D197" s="7">
        <v>85</v>
      </c>
      <c r="E197" s="7">
        <v>48</v>
      </c>
      <c r="F197" s="7">
        <v>37</v>
      </c>
      <c r="G197" s="8">
        <v>100</v>
      </c>
      <c r="H197" s="21">
        <f t="shared" si="16"/>
        <v>56.470588235294116</v>
      </c>
      <c r="I197" s="21">
        <f t="shared" si="17"/>
        <v>43.529411764705884</v>
      </c>
      <c r="J197" s="7">
        <v>7</v>
      </c>
      <c r="K197" s="7">
        <v>2</v>
      </c>
      <c r="L197" s="7">
        <v>5</v>
      </c>
      <c r="M197" s="8">
        <v>8.2</v>
      </c>
      <c r="N197" s="21">
        <f t="shared" si="18"/>
        <v>2.3529411764705883</v>
      </c>
      <c r="O197" s="21">
        <f t="shared" si="19"/>
        <v>5.88235294117647</v>
      </c>
      <c r="P197" s="7">
        <v>60</v>
      </c>
      <c r="Q197" s="7">
        <v>36</v>
      </c>
      <c r="R197" s="7">
        <v>24</v>
      </c>
      <c r="S197" s="8">
        <v>70.6</v>
      </c>
      <c r="T197" s="21">
        <f t="shared" si="20"/>
        <v>42.35294117647059</v>
      </c>
      <c r="U197" s="21">
        <f t="shared" si="21"/>
        <v>28.235294117647058</v>
      </c>
      <c r="V197" s="7">
        <v>18</v>
      </c>
      <c r="W197" s="7">
        <v>10</v>
      </c>
      <c r="X197" s="7">
        <v>8</v>
      </c>
      <c r="Y197" s="8">
        <v>21.2</v>
      </c>
      <c r="Z197" s="21">
        <f t="shared" si="22"/>
        <v>11.76470588235294</v>
      </c>
      <c r="AA197" s="22">
        <f t="shared" si="23"/>
        <v>9.411764705882353</v>
      </c>
    </row>
    <row r="198" spans="1:27" ht="15">
      <c r="A198" s="9" t="s">
        <v>381</v>
      </c>
      <c r="B198" s="6">
        <v>48375</v>
      </c>
      <c r="C198" s="5" t="s">
        <v>382</v>
      </c>
      <c r="D198" s="7">
        <v>411</v>
      </c>
      <c r="E198" s="7">
        <v>283</v>
      </c>
      <c r="F198" s="7">
        <v>128</v>
      </c>
      <c r="G198" s="8">
        <v>100</v>
      </c>
      <c r="H198" s="21">
        <f t="shared" si="16"/>
        <v>68.85644768856449</v>
      </c>
      <c r="I198" s="21">
        <f t="shared" si="17"/>
        <v>31.143552311435524</v>
      </c>
      <c r="J198" s="7">
        <v>24</v>
      </c>
      <c r="K198" s="7">
        <v>16</v>
      </c>
      <c r="L198" s="7">
        <v>8</v>
      </c>
      <c r="M198" s="8">
        <v>5.8</v>
      </c>
      <c r="N198" s="21">
        <f t="shared" si="18"/>
        <v>3.8929440389294405</v>
      </c>
      <c r="O198" s="21">
        <f t="shared" si="19"/>
        <v>1.9464720194647203</v>
      </c>
      <c r="P198" s="7">
        <v>362</v>
      </c>
      <c r="Q198" s="7">
        <v>251</v>
      </c>
      <c r="R198" s="7">
        <v>111</v>
      </c>
      <c r="S198" s="8">
        <v>88.1</v>
      </c>
      <c r="T198" s="21">
        <f t="shared" si="20"/>
        <v>61.0705596107056</v>
      </c>
      <c r="U198" s="21">
        <f t="shared" si="21"/>
        <v>27.00729927007299</v>
      </c>
      <c r="V198" s="7">
        <v>25</v>
      </c>
      <c r="W198" s="7">
        <v>16</v>
      </c>
      <c r="X198" s="7">
        <v>9</v>
      </c>
      <c r="Y198" s="8">
        <v>6.1</v>
      </c>
      <c r="Z198" s="21">
        <f t="shared" si="22"/>
        <v>3.8929440389294405</v>
      </c>
      <c r="AA198" s="22">
        <f t="shared" si="23"/>
        <v>2.18978102189781</v>
      </c>
    </row>
    <row r="199" spans="1:27" ht="15">
      <c r="A199" s="9" t="s">
        <v>383</v>
      </c>
      <c r="B199" s="6">
        <v>48377</v>
      </c>
      <c r="C199" s="5" t="s">
        <v>384</v>
      </c>
      <c r="D199" s="7">
        <v>0</v>
      </c>
      <c r="E199" s="7">
        <v>0</v>
      </c>
      <c r="F199" s="7">
        <v>0</v>
      </c>
      <c r="G199" s="8" t="s">
        <v>518</v>
      </c>
      <c r="H199" s="8" t="s">
        <v>518</v>
      </c>
      <c r="I199" s="8" t="s">
        <v>518</v>
      </c>
      <c r="J199" s="7">
        <v>0</v>
      </c>
      <c r="K199" s="7">
        <v>0</v>
      </c>
      <c r="L199" s="7">
        <v>0</v>
      </c>
      <c r="M199" s="8" t="s">
        <v>518</v>
      </c>
      <c r="N199" s="8" t="s">
        <v>518</v>
      </c>
      <c r="O199" s="8" t="s">
        <v>518</v>
      </c>
      <c r="P199" s="7">
        <v>0</v>
      </c>
      <c r="Q199" s="7">
        <v>0</v>
      </c>
      <c r="R199" s="7">
        <v>0</v>
      </c>
      <c r="S199" s="8" t="s">
        <v>518</v>
      </c>
      <c r="T199" s="8" t="s">
        <v>518</v>
      </c>
      <c r="U199" s="8" t="s">
        <v>518</v>
      </c>
      <c r="V199" s="7">
        <v>0</v>
      </c>
      <c r="W199" s="7">
        <v>0</v>
      </c>
      <c r="X199" s="7">
        <v>0</v>
      </c>
      <c r="Y199" s="8" t="s">
        <v>518</v>
      </c>
      <c r="Z199" s="8" t="s">
        <v>518</v>
      </c>
      <c r="AA199" s="10" t="s">
        <v>518</v>
      </c>
    </row>
    <row r="200" spans="1:27" ht="15">
      <c r="A200" s="9" t="s">
        <v>385</v>
      </c>
      <c r="B200" s="6">
        <v>48379</v>
      </c>
      <c r="C200" s="5" t="s">
        <v>386</v>
      </c>
      <c r="D200" s="7">
        <v>0</v>
      </c>
      <c r="E200" s="7">
        <v>0</v>
      </c>
      <c r="F200" s="7">
        <v>0</v>
      </c>
      <c r="G200" s="8" t="s">
        <v>518</v>
      </c>
      <c r="H200" s="8" t="s">
        <v>518</v>
      </c>
      <c r="I200" s="8" t="s">
        <v>518</v>
      </c>
      <c r="J200" s="7">
        <v>0</v>
      </c>
      <c r="K200" s="7">
        <v>0</v>
      </c>
      <c r="L200" s="7">
        <v>0</v>
      </c>
      <c r="M200" s="8" t="s">
        <v>518</v>
      </c>
      <c r="N200" s="8" t="s">
        <v>518</v>
      </c>
      <c r="O200" s="8" t="s">
        <v>518</v>
      </c>
      <c r="P200" s="7">
        <v>0</v>
      </c>
      <c r="Q200" s="7">
        <v>0</v>
      </c>
      <c r="R200" s="7">
        <v>0</v>
      </c>
      <c r="S200" s="8" t="s">
        <v>518</v>
      </c>
      <c r="T200" s="8" t="s">
        <v>518</v>
      </c>
      <c r="U200" s="8" t="s">
        <v>518</v>
      </c>
      <c r="V200" s="7">
        <v>0</v>
      </c>
      <c r="W200" s="7">
        <v>0</v>
      </c>
      <c r="X200" s="7">
        <v>0</v>
      </c>
      <c r="Y200" s="8" t="s">
        <v>518</v>
      </c>
      <c r="Z200" s="8" t="s">
        <v>518</v>
      </c>
      <c r="AA200" s="10" t="s">
        <v>518</v>
      </c>
    </row>
    <row r="201" spans="1:27" ht="15">
      <c r="A201" s="9" t="s">
        <v>387</v>
      </c>
      <c r="B201" s="6">
        <v>48381</v>
      </c>
      <c r="C201" s="5" t="s">
        <v>388</v>
      </c>
      <c r="D201" s="7">
        <v>1295</v>
      </c>
      <c r="E201" s="7">
        <v>627</v>
      </c>
      <c r="F201" s="7">
        <v>668</v>
      </c>
      <c r="G201" s="8">
        <v>100</v>
      </c>
      <c r="H201" s="21">
        <f t="shared" si="16"/>
        <v>48.41698841698842</v>
      </c>
      <c r="I201" s="21">
        <f t="shared" si="17"/>
        <v>51.58301158301158</v>
      </c>
      <c r="J201" s="7">
        <v>11</v>
      </c>
      <c r="K201" s="7">
        <v>6</v>
      </c>
      <c r="L201" s="7">
        <v>5</v>
      </c>
      <c r="M201" s="8">
        <v>0.8</v>
      </c>
      <c r="N201" s="21">
        <f t="shared" si="18"/>
        <v>0.4633204633204633</v>
      </c>
      <c r="O201" s="21">
        <f t="shared" si="19"/>
        <v>0.3861003861003861</v>
      </c>
      <c r="P201" s="7">
        <v>1256</v>
      </c>
      <c r="Q201" s="7">
        <v>618</v>
      </c>
      <c r="R201" s="7">
        <v>638</v>
      </c>
      <c r="S201" s="8">
        <v>97</v>
      </c>
      <c r="T201" s="21">
        <f t="shared" si="20"/>
        <v>47.72200772200772</v>
      </c>
      <c r="U201" s="21">
        <f t="shared" si="21"/>
        <v>49.26640926640927</v>
      </c>
      <c r="V201" s="7">
        <v>28</v>
      </c>
      <c r="W201" s="7">
        <v>3</v>
      </c>
      <c r="X201" s="7">
        <v>25</v>
      </c>
      <c r="Y201" s="8">
        <v>2.2</v>
      </c>
      <c r="Z201" s="21">
        <f t="shared" si="22"/>
        <v>0.23166023166023164</v>
      </c>
      <c r="AA201" s="22">
        <f t="shared" si="23"/>
        <v>1.9305019305019304</v>
      </c>
    </row>
    <row r="202" spans="1:27" ht="15">
      <c r="A202" s="9" t="s">
        <v>389</v>
      </c>
      <c r="B202" s="6">
        <v>48383</v>
      </c>
      <c r="C202" s="5" t="s">
        <v>390</v>
      </c>
      <c r="D202" s="7">
        <v>0</v>
      </c>
      <c r="E202" s="7">
        <v>0</v>
      </c>
      <c r="F202" s="7">
        <v>0</v>
      </c>
      <c r="G202" s="8" t="s">
        <v>518</v>
      </c>
      <c r="H202" s="8" t="s">
        <v>518</v>
      </c>
      <c r="I202" s="8" t="s">
        <v>518</v>
      </c>
      <c r="J202" s="7">
        <v>0</v>
      </c>
      <c r="K202" s="7">
        <v>0</v>
      </c>
      <c r="L202" s="7">
        <v>0</v>
      </c>
      <c r="M202" s="8" t="s">
        <v>518</v>
      </c>
      <c r="N202" s="8" t="s">
        <v>518</v>
      </c>
      <c r="O202" s="8" t="s">
        <v>518</v>
      </c>
      <c r="P202" s="7">
        <v>0</v>
      </c>
      <c r="Q202" s="7">
        <v>0</v>
      </c>
      <c r="R202" s="7">
        <v>0</v>
      </c>
      <c r="S202" s="8" t="s">
        <v>518</v>
      </c>
      <c r="T202" s="8" t="s">
        <v>518</v>
      </c>
      <c r="U202" s="8" t="s">
        <v>518</v>
      </c>
      <c r="V202" s="7">
        <v>0</v>
      </c>
      <c r="W202" s="7">
        <v>0</v>
      </c>
      <c r="X202" s="7">
        <v>0</v>
      </c>
      <c r="Y202" s="8" t="s">
        <v>518</v>
      </c>
      <c r="Z202" s="8" t="s">
        <v>518</v>
      </c>
      <c r="AA202" s="10" t="s">
        <v>518</v>
      </c>
    </row>
    <row r="203" spans="1:27" ht="15">
      <c r="A203" s="9" t="s">
        <v>391</v>
      </c>
      <c r="B203" s="6">
        <v>48385</v>
      </c>
      <c r="C203" s="5" t="s">
        <v>392</v>
      </c>
      <c r="D203" s="7">
        <v>0</v>
      </c>
      <c r="E203" s="7">
        <v>0</v>
      </c>
      <c r="F203" s="7">
        <v>0</v>
      </c>
      <c r="G203" s="8" t="s">
        <v>518</v>
      </c>
      <c r="H203" s="8" t="s">
        <v>518</v>
      </c>
      <c r="I203" s="8" t="s">
        <v>518</v>
      </c>
      <c r="J203" s="7">
        <v>0</v>
      </c>
      <c r="K203" s="7">
        <v>0</v>
      </c>
      <c r="L203" s="7">
        <v>0</v>
      </c>
      <c r="M203" s="8" t="s">
        <v>518</v>
      </c>
      <c r="N203" s="8" t="s">
        <v>518</v>
      </c>
      <c r="O203" s="8" t="s">
        <v>518</v>
      </c>
      <c r="P203" s="7">
        <v>0</v>
      </c>
      <c r="Q203" s="7">
        <v>0</v>
      </c>
      <c r="R203" s="7">
        <v>0</v>
      </c>
      <c r="S203" s="8" t="s">
        <v>518</v>
      </c>
      <c r="T203" s="8" t="s">
        <v>518</v>
      </c>
      <c r="U203" s="8" t="s">
        <v>518</v>
      </c>
      <c r="V203" s="7">
        <v>0</v>
      </c>
      <c r="W203" s="7">
        <v>0</v>
      </c>
      <c r="X203" s="7">
        <v>0</v>
      </c>
      <c r="Y203" s="8" t="s">
        <v>518</v>
      </c>
      <c r="Z203" s="8" t="s">
        <v>518</v>
      </c>
      <c r="AA203" s="10" t="s">
        <v>518</v>
      </c>
    </row>
    <row r="204" spans="1:27" ht="15">
      <c r="A204" s="9" t="s">
        <v>393</v>
      </c>
      <c r="B204" s="6">
        <v>48387</v>
      </c>
      <c r="C204" s="5" t="s">
        <v>394</v>
      </c>
      <c r="D204" s="7">
        <v>0</v>
      </c>
      <c r="E204" s="7">
        <v>0</v>
      </c>
      <c r="F204" s="7">
        <v>0</v>
      </c>
      <c r="G204" s="8" t="s">
        <v>518</v>
      </c>
      <c r="H204" s="8" t="s">
        <v>518</v>
      </c>
      <c r="I204" s="8" t="s">
        <v>518</v>
      </c>
      <c r="J204" s="7">
        <v>0</v>
      </c>
      <c r="K204" s="7">
        <v>0</v>
      </c>
      <c r="L204" s="7">
        <v>0</v>
      </c>
      <c r="M204" s="8" t="s">
        <v>518</v>
      </c>
      <c r="N204" s="8" t="s">
        <v>518</v>
      </c>
      <c r="O204" s="8" t="s">
        <v>518</v>
      </c>
      <c r="P204" s="7">
        <v>0</v>
      </c>
      <c r="Q204" s="7">
        <v>0</v>
      </c>
      <c r="R204" s="7">
        <v>0</v>
      </c>
      <c r="S204" s="8" t="s">
        <v>518</v>
      </c>
      <c r="T204" s="8" t="s">
        <v>518</v>
      </c>
      <c r="U204" s="8" t="s">
        <v>518</v>
      </c>
      <c r="V204" s="7">
        <v>0</v>
      </c>
      <c r="W204" s="7">
        <v>0</v>
      </c>
      <c r="X204" s="7">
        <v>0</v>
      </c>
      <c r="Y204" s="8" t="s">
        <v>518</v>
      </c>
      <c r="Z204" s="8" t="s">
        <v>518</v>
      </c>
      <c r="AA204" s="10" t="s">
        <v>518</v>
      </c>
    </row>
    <row r="205" spans="1:27" ht="15">
      <c r="A205" s="9" t="s">
        <v>395</v>
      </c>
      <c r="B205" s="6">
        <v>48389</v>
      </c>
      <c r="C205" s="5" t="s">
        <v>396</v>
      </c>
      <c r="D205" s="7">
        <v>4</v>
      </c>
      <c r="E205" s="7">
        <v>1</v>
      </c>
      <c r="F205" s="7">
        <v>3</v>
      </c>
      <c r="G205" s="8">
        <v>100</v>
      </c>
      <c r="H205" s="21">
        <f aca="true" t="shared" si="24" ref="H205:H260">E205/D205*100</f>
        <v>25</v>
      </c>
      <c r="I205" s="21">
        <f aca="true" t="shared" si="25" ref="I205:I260">F205/D205*100</f>
        <v>75</v>
      </c>
      <c r="J205" s="7">
        <v>0</v>
      </c>
      <c r="K205" s="7">
        <v>0</v>
      </c>
      <c r="L205" s="7">
        <v>0</v>
      </c>
      <c r="M205" s="8">
        <v>0</v>
      </c>
      <c r="N205" s="21">
        <f aca="true" t="shared" si="26" ref="N205:N260">K205/D205*100</f>
        <v>0</v>
      </c>
      <c r="O205" s="21">
        <f aca="true" t="shared" si="27" ref="O205:O260">L205/D205*100</f>
        <v>0</v>
      </c>
      <c r="P205" s="7">
        <v>2</v>
      </c>
      <c r="Q205" s="7">
        <v>1</v>
      </c>
      <c r="R205" s="7">
        <v>1</v>
      </c>
      <c r="S205" s="8">
        <v>50</v>
      </c>
      <c r="T205" s="21">
        <f aca="true" t="shared" si="28" ref="T205:T260">Q205/D205*100</f>
        <v>25</v>
      </c>
      <c r="U205" s="21">
        <f aca="true" t="shared" si="29" ref="U205:U260">R205/D205*100</f>
        <v>25</v>
      </c>
      <c r="V205" s="7">
        <v>2</v>
      </c>
      <c r="W205" s="7">
        <v>0</v>
      </c>
      <c r="X205" s="7">
        <v>2</v>
      </c>
      <c r="Y205" s="8">
        <v>50</v>
      </c>
      <c r="Z205" s="21">
        <f aca="true" t="shared" si="30" ref="Z205:Z260">W205/D205*100</f>
        <v>0</v>
      </c>
      <c r="AA205" s="22">
        <f aca="true" t="shared" si="31" ref="AA205:AA260">X205/D205*100</f>
        <v>50</v>
      </c>
    </row>
    <row r="206" spans="1:27" ht="15">
      <c r="A206" s="9" t="s">
        <v>397</v>
      </c>
      <c r="B206" s="6">
        <v>48391</v>
      </c>
      <c r="C206" s="5" t="s">
        <v>398</v>
      </c>
      <c r="D206" s="7">
        <v>0</v>
      </c>
      <c r="E206" s="7">
        <v>0</v>
      </c>
      <c r="F206" s="7">
        <v>0</v>
      </c>
      <c r="G206" s="8" t="s">
        <v>518</v>
      </c>
      <c r="H206" s="8" t="s">
        <v>518</v>
      </c>
      <c r="I206" s="8" t="s">
        <v>518</v>
      </c>
      <c r="J206" s="7">
        <v>0</v>
      </c>
      <c r="K206" s="7">
        <v>0</v>
      </c>
      <c r="L206" s="7">
        <v>0</v>
      </c>
      <c r="M206" s="8" t="s">
        <v>518</v>
      </c>
      <c r="N206" s="8" t="s">
        <v>518</v>
      </c>
      <c r="O206" s="8" t="s">
        <v>518</v>
      </c>
      <c r="P206" s="7">
        <v>0</v>
      </c>
      <c r="Q206" s="7">
        <v>0</v>
      </c>
      <c r="R206" s="7">
        <v>0</v>
      </c>
      <c r="S206" s="8" t="s">
        <v>518</v>
      </c>
      <c r="T206" s="8" t="s">
        <v>518</v>
      </c>
      <c r="U206" s="8" t="s">
        <v>518</v>
      </c>
      <c r="V206" s="7">
        <v>0</v>
      </c>
      <c r="W206" s="7">
        <v>0</v>
      </c>
      <c r="X206" s="7">
        <v>0</v>
      </c>
      <c r="Y206" s="8" t="s">
        <v>518</v>
      </c>
      <c r="Z206" s="8" t="s">
        <v>518</v>
      </c>
      <c r="AA206" s="10" t="s">
        <v>518</v>
      </c>
    </row>
    <row r="207" spans="1:27" ht="15">
      <c r="A207" s="9" t="s">
        <v>399</v>
      </c>
      <c r="B207" s="6">
        <v>48393</v>
      </c>
      <c r="C207" s="5" t="s">
        <v>400</v>
      </c>
      <c r="D207" s="7">
        <v>0</v>
      </c>
      <c r="E207" s="7">
        <v>0</v>
      </c>
      <c r="F207" s="7">
        <v>0</v>
      </c>
      <c r="G207" s="8" t="s">
        <v>518</v>
      </c>
      <c r="H207" s="8" t="s">
        <v>518</v>
      </c>
      <c r="I207" s="8" t="s">
        <v>518</v>
      </c>
      <c r="J207" s="7">
        <v>0</v>
      </c>
      <c r="K207" s="7">
        <v>0</v>
      </c>
      <c r="L207" s="7">
        <v>0</v>
      </c>
      <c r="M207" s="8" t="s">
        <v>518</v>
      </c>
      <c r="N207" s="8" t="s">
        <v>518</v>
      </c>
      <c r="O207" s="8" t="s">
        <v>518</v>
      </c>
      <c r="P207" s="7">
        <v>0</v>
      </c>
      <c r="Q207" s="7">
        <v>0</v>
      </c>
      <c r="R207" s="7">
        <v>0</v>
      </c>
      <c r="S207" s="8" t="s">
        <v>518</v>
      </c>
      <c r="T207" s="8" t="s">
        <v>518</v>
      </c>
      <c r="U207" s="8" t="s">
        <v>518</v>
      </c>
      <c r="V207" s="7">
        <v>0</v>
      </c>
      <c r="W207" s="7">
        <v>0</v>
      </c>
      <c r="X207" s="7">
        <v>0</v>
      </c>
      <c r="Y207" s="8" t="s">
        <v>518</v>
      </c>
      <c r="Z207" s="8" t="s">
        <v>518</v>
      </c>
      <c r="AA207" s="10" t="s">
        <v>518</v>
      </c>
    </row>
    <row r="208" spans="1:27" ht="15">
      <c r="A208" s="9" t="s">
        <v>401</v>
      </c>
      <c r="B208" s="6">
        <v>48395</v>
      </c>
      <c r="C208" s="5" t="s">
        <v>402</v>
      </c>
      <c r="D208" s="7">
        <v>6</v>
      </c>
      <c r="E208" s="7">
        <v>6</v>
      </c>
      <c r="F208" s="7">
        <v>0</v>
      </c>
      <c r="G208" s="8">
        <v>100</v>
      </c>
      <c r="H208" s="21">
        <f t="shared" si="24"/>
        <v>100</v>
      </c>
      <c r="I208" s="21">
        <f t="shared" si="25"/>
        <v>0</v>
      </c>
      <c r="J208" s="7">
        <v>0</v>
      </c>
      <c r="K208" s="7">
        <v>0</v>
      </c>
      <c r="L208" s="7">
        <v>0</v>
      </c>
      <c r="M208" s="8">
        <v>0</v>
      </c>
      <c r="N208" s="21">
        <f t="shared" si="26"/>
        <v>0</v>
      </c>
      <c r="O208" s="21">
        <f t="shared" si="27"/>
        <v>0</v>
      </c>
      <c r="P208" s="7">
        <v>6</v>
      </c>
      <c r="Q208" s="7">
        <v>6</v>
      </c>
      <c r="R208" s="7">
        <v>0</v>
      </c>
      <c r="S208" s="8">
        <v>100</v>
      </c>
      <c r="T208" s="21">
        <f t="shared" si="28"/>
        <v>100</v>
      </c>
      <c r="U208" s="21">
        <f t="shared" si="29"/>
        <v>0</v>
      </c>
      <c r="V208" s="7">
        <v>0</v>
      </c>
      <c r="W208" s="7">
        <v>0</v>
      </c>
      <c r="X208" s="7">
        <v>0</v>
      </c>
      <c r="Y208" s="8">
        <v>0</v>
      </c>
      <c r="Z208" s="21">
        <f t="shared" si="30"/>
        <v>0</v>
      </c>
      <c r="AA208" s="22">
        <f t="shared" si="31"/>
        <v>0</v>
      </c>
    </row>
    <row r="209" spans="1:27" ht="15">
      <c r="A209" s="9" t="s">
        <v>403</v>
      </c>
      <c r="B209" s="6">
        <v>48397</v>
      </c>
      <c r="C209" s="5" t="s">
        <v>404</v>
      </c>
      <c r="D209" s="7">
        <v>0</v>
      </c>
      <c r="E209" s="7">
        <v>0</v>
      </c>
      <c r="F209" s="7">
        <v>0</v>
      </c>
      <c r="G209" s="8" t="s">
        <v>518</v>
      </c>
      <c r="H209" s="8" t="s">
        <v>518</v>
      </c>
      <c r="I209" s="8" t="s">
        <v>518</v>
      </c>
      <c r="J209" s="7">
        <v>0</v>
      </c>
      <c r="K209" s="7">
        <v>0</v>
      </c>
      <c r="L209" s="7">
        <v>0</v>
      </c>
      <c r="M209" s="8" t="s">
        <v>518</v>
      </c>
      <c r="N209" s="8" t="s">
        <v>518</v>
      </c>
      <c r="O209" s="8" t="s">
        <v>518</v>
      </c>
      <c r="P209" s="7">
        <v>0</v>
      </c>
      <c r="Q209" s="7">
        <v>0</v>
      </c>
      <c r="R209" s="7">
        <v>0</v>
      </c>
      <c r="S209" s="8" t="s">
        <v>518</v>
      </c>
      <c r="T209" s="8" t="s">
        <v>518</v>
      </c>
      <c r="U209" s="8" t="s">
        <v>518</v>
      </c>
      <c r="V209" s="7">
        <v>0</v>
      </c>
      <c r="W209" s="7">
        <v>0</v>
      </c>
      <c r="X209" s="7">
        <v>0</v>
      </c>
      <c r="Y209" s="8" t="s">
        <v>518</v>
      </c>
      <c r="Z209" s="8" t="s">
        <v>518</v>
      </c>
      <c r="AA209" s="10" t="s">
        <v>518</v>
      </c>
    </row>
    <row r="210" spans="1:27" ht="15">
      <c r="A210" s="9" t="s">
        <v>405</v>
      </c>
      <c r="B210" s="6">
        <v>48399</v>
      </c>
      <c r="C210" s="5" t="s">
        <v>406</v>
      </c>
      <c r="D210" s="7">
        <v>2</v>
      </c>
      <c r="E210" s="7">
        <v>2</v>
      </c>
      <c r="F210" s="7">
        <v>0</v>
      </c>
      <c r="G210" s="8">
        <v>100</v>
      </c>
      <c r="H210" s="21">
        <f t="shared" si="24"/>
        <v>100</v>
      </c>
      <c r="I210" s="21">
        <f t="shared" si="25"/>
        <v>0</v>
      </c>
      <c r="J210" s="7">
        <v>0</v>
      </c>
      <c r="K210" s="7">
        <v>0</v>
      </c>
      <c r="L210" s="7">
        <v>0</v>
      </c>
      <c r="M210" s="8">
        <v>0</v>
      </c>
      <c r="N210" s="21">
        <f t="shared" si="26"/>
        <v>0</v>
      </c>
      <c r="O210" s="21">
        <f t="shared" si="27"/>
        <v>0</v>
      </c>
      <c r="P210" s="7">
        <v>2</v>
      </c>
      <c r="Q210" s="7">
        <v>2</v>
      </c>
      <c r="R210" s="7">
        <v>0</v>
      </c>
      <c r="S210" s="8">
        <v>100</v>
      </c>
      <c r="T210" s="21">
        <f t="shared" si="28"/>
        <v>100</v>
      </c>
      <c r="U210" s="21">
        <f t="shared" si="29"/>
        <v>0</v>
      </c>
      <c r="V210" s="7">
        <v>0</v>
      </c>
      <c r="W210" s="7">
        <v>0</v>
      </c>
      <c r="X210" s="7">
        <v>0</v>
      </c>
      <c r="Y210" s="8">
        <v>0</v>
      </c>
      <c r="Z210" s="21">
        <f t="shared" si="30"/>
        <v>0</v>
      </c>
      <c r="AA210" s="22">
        <f t="shared" si="31"/>
        <v>0</v>
      </c>
    </row>
    <row r="211" spans="1:27" ht="15">
      <c r="A211" s="9" t="s">
        <v>407</v>
      </c>
      <c r="B211" s="6">
        <v>48401</v>
      </c>
      <c r="C211" s="5" t="s">
        <v>408</v>
      </c>
      <c r="D211" s="7">
        <v>66</v>
      </c>
      <c r="E211" s="7">
        <v>31</v>
      </c>
      <c r="F211" s="7">
        <v>35</v>
      </c>
      <c r="G211" s="8">
        <v>100</v>
      </c>
      <c r="H211" s="21">
        <f t="shared" si="24"/>
        <v>46.96969696969697</v>
      </c>
      <c r="I211" s="21">
        <f t="shared" si="25"/>
        <v>53.03030303030303</v>
      </c>
      <c r="J211" s="7">
        <v>0</v>
      </c>
      <c r="K211" s="7">
        <v>0</v>
      </c>
      <c r="L211" s="7">
        <v>0</v>
      </c>
      <c r="M211" s="8">
        <v>0</v>
      </c>
      <c r="N211" s="21">
        <f t="shared" si="26"/>
        <v>0</v>
      </c>
      <c r="O211" s="21">
        <f t="shared" si="27"/>
        <v>0</v>
      </c>
      <c r="P211" s="7">
        <v>56</v>
      </c>
      <c r="Q211" s="7">
        <v>26</v>
      </c>
      <c r="R211" s="7">
        <v>30</v>
      </c>
      <c r="S211" s="8">
        <v>84.8</v>
      </c>
      <c r="T211" s="21">
        <f t="shared" si="28"/>
        <v>39.39393939393939</v>
      </c>
      <c r="U211" s="21">
        <f t="shared" si="29"/>
        <v>45.45454545454545</v>
      </c>
      <c r="V211" s="7">
        <v>10</v>
      </c>
      <c r="W211" s="7">
        <v>5</v>
      </c>
      <c r="X211" s="7">
        <v>5</v>
      </c>
      <c r="Y211" s="8">
        <v>15.2</v>
      </c>
      <c r="Z211" s="21">
        <f t="shared" si="30"/>
        <v>7.575757575757576</v>
      </c>
      <c r="AA211" s="22">
        <f t="shared" si="31"/>
        <v>7.575757575757576</v>
      </c>
    </row>
    <row r="212" spans="1:27" ht="15">
      <c r="A212" s="9" t="s">
        <v>409</v>
      </c>
      <c r="B212" s="6">
        <v>48403</v>
      </c>
      <c r="C212" s="5" t="s">
        <v>410</v>
      </c>
      <c r="D212" s="7">
        <v>6</v>
      </c>
      <c r="E212" s="7">
        <v>6</v>
      </c>
      <c r="F212" s="7">
        <v>0</v>
      </c>
      <c r="G212" s="8">
        <v>100</v>
      </c>
      <c r="H212" s="21">
        <f t="shared" si="24"/>
        <v>100</v>
      </c>
      <c r="I212" s="21">
        <f t="shared" si="25"/>
        <v>0</v>
      </c>
      <c r="J212" s="7">
        <v>0</v>
      </c>
      <c r="K212" s="7">
        <v>0</v>
      </c>
      <c r="L212" s="7">
        <v>0</v>
      </c>
      <c r="M212" s="8">
        <v>0</v>
      </c>
      <c r="N212" s="21">
        <f t="shared" si="26"/>
        <v>0</v>
      </c>
      <c r="O212" s="21">
        <f t="shared" si="27"/>
        <v>0</v>
      </c>
      <c r="P212" s="7">
        <v>6</v>
      </c>
      <c r="Q212" s="7">
        <v>6</v>
      </c>
      <c r="R212" s="7">
        <v>0</v>
      </c>
      <c r="S212" s="8">
        <v>100</v>
      </c>
      <c r="T212" s="21">
        <f t="shared" si="28"/>
        <v>100</v>
      </c>
      <c r="U212" s="21">
        <f t="shared" si="29"/>
        <v>0</v>
      </c>
      <c r="V212" s="7">
        <v>0</v>
      </c>
      <c r="W212" s="7">
        <v>0</v>
      </c>
      <c r="X212" s="7">
        <v>0</v>
      </c>
      <c r="Y212" s="8">
        <v>0</v>
      </c>
      <c r="Z212" s="21">
        <f t="shared" si="30"/>
        <v>0</v>
      </c>
      <c r="AA212" s="22">
        <f t="shared" si="31"/>
        <v>0</v>
      </c>
    </row>
    <row r="213" spans="1:27" ht="15">
      <c r="A213" s="9" t="s">
        <v>411</v>
      </c>
      <c r="B213" s="6">
        <v>48405</v>
      </c>
      <c r="C213" s="5" t="s">
        <v>412</v>
      </c>
      <c r="D213" s="7">
        <v>0</v>
      </c>
      <c r="E213" s="7">
        <v>0</v>
      </c>
      <c r="F213" s="7">
        <v>0</v>
      </c>
      <c r="G213" s="8" t="s">
        <v>518</v>
      </c>
      <c r="H213" s="8" t="s">
        <v>518</v>
      </c>
      <c r="I213" s="8" t="s">
        <v>518</v>
      </c>
      <c r="J213" s="7">
        <v>0</v>
      </c>
      <c r="K213" s="7">
        <v>0</v>
      </c>
      <c r="L213" s="7">
        <v>0</v>
      </c>
      <c r="M213" s="8" t="s">
        <v>518</v>
      </c>
      <c r="N213" s="8" t="s">
        <v>518</v>
      </c>
      <c r="O213" s="8" t="s">
        <v>518</v>
      </c>
      <c r="P213" s="7">
        <v>0</v>
      </c>
      <c r="Q213" s="7">
        <v>0</v>
      </c>
      <c r="R213" s="7">
        <v>0</v>
      </c>
      <c r="S213" s="8" t="s">
        <v>518</v>
      </c>
      <c r="T213" s="8" t="s">
        <v>518</v>
      </c>
      <c r="U213" s="8" t="s">
        <v>518</v>
      </c>
      <c r="V213" s="7">
        <v>0</v>
      </c>
      <c r="W213" s="7">
        <v>0</v>
      </c>
      <c r="X213" s="7">
        <v>0</v>
      </c>
      <c r="Y213" s="8" t="s">
        <v>518</v>
      </c>
      <c r="Z213" s="8" t="s">
        <v>518</v>
      </c>
      <c r="AA213" s="10" t="s">
        <v>518</v>
      </c>
    </row>
    <row r="214" spans="1:27" ht="15">
      <c r="A214" s="9" t="s">
        <v>413</v>
      </c>
      <c r="B214" s="6">
        <v>48407</v>
      </c>
      <c r="C214" s="5" t="s">
        <v>414</v>
      </c>
      <c r="D214" s="7">
        <v>0</v>
      </c>
      <c r="E214" s="7">
        <v>0</v>
      </c>
      <c r="F214" s="7">
        <v>0</v>
      </c>
      <c r="G214" s="8" t="s">
        <v>518</v>
      </c>
      <c r="H214" s="8" t="s">
        <v>518</v>
      </c>
      <c r="I214" s="8" t="s">
        <v>518</v>
      </c>
      <c r="J214" s="7">
        <v>0</v>
      </c>
      <c r="K214" s="7">
        <v>0</v>
      </c>
      <c r="L214" s="7">
        <v>0</v>
      </c>
      <c r="M214" s="8" t="s">
        <v>518</v>
      </c>
      <c r="N214" s="8" t="s">
        <v>518</v>
      </c>
      <c r="O214" s="8" t="s">
        <v>518</v>
      </c>
      <c r="P214" s="7">
        <v>0</v>
      </c>
      <c r="Q214" s="7">
        <v>0</v>
      </c>
      <c r="R214" s="7">
        <v>0</v>
      </c>
      <c r="S214" s="8" t="s">
        <v>518</v>
      </c>
      <c r="T214" s="8" t="s">
        <v>518</v>
      </c>
      <c r="U214" s="8" t="s">
        <v>518</v>
      </c>
      <c r="V214" s="7">
        <v>0</v>
      </c>
      <c r="W214" s="7">
        <v>0</v>
      </c>
      <c r="X214" s="7">
        <v>0</v>
      </c>
      <c r="Y214" s="8" t="s">
        <v>518</v>
      </c>
      <c r="Z214" s="8" t="s">
        <v>518</v>
      </c>
      <c r="AA214" s="10" t="s">
        <v>518</v>
      </c>
    </row>
    <row r="215" spans="1:27" ht="15">
      <c r="A215" s="9" t="s">
        <v>415</v>
      </c>
      <c r="B215" s="6">
        <v>48409</v>
      </c>
      <c r="C215" s="5" t="s">
        <v>416</v>
      </c>
      <c r="D215" s="7">
        <v>42</v>
      </c>
      <c r="E215" s="7">
        <v>29</v>
      </c>
      <c r="F215" s="7">
        <v>13</v>
      </c>
      <c r="G215" s="8">
        <v>100</v>
      </c>
      <c r="H215" s="21">
        <f t="shared" si="24"/>
        <v>69.04761904761905</v>
      </c>
      <c r="I215" s="21">
        <f t="shared" si="25"/>
        <v>30.952380952380953</v>
      </c>
      <c r="J215" s="7">
        <v>5</v>
      </c>
      <c r="K215" s="7">
        <v>2</v>
      </c>
      <c r="L215" s="7">
        <v>3</v>
      </c>
      <c r="M215" s="8">
        <v>11.9</v>
      </c>
      <c r="N215" s="21">
        <f t="shared" si="26"/>
        <v>4.761904761904762</v>
      </c>
      <c r="O215" s="21">
        <f t="shared" si="27"/>
        <v>7.142857142857142</v>
      </c>
      <c r="P215" s="7">
        <v>34</v>
      </c>
      <c r="Q215" s="7">
        <v>25</v>
      </c>
      <c r="R215" s="7">
        <v>9</v>
      </c>
      <c r="S215" s="8">
        <v>81</v>
      </c>
      <c r="T215" s="21">
        <f t="shared" si="28"/>
        <v>59.523809523809526</v>
      </c>
      <c r="U215" s="21">
        <f t="shared" si="29"/>
        <v>21.428571428571427</v>
      </c>
      <c r="V215" s="7">
        <v>3</v>
      </c>
      <c r="W215" s="7">
        <v>2</v>
      </c>
      <c r="X215" s="7">
        <v>1</v>
      </c>
      <c r="Y215" s="8">
        <v>7.1</v>
      </c>
      <c r="Z215" s="21">
        <f t="shared" si="30"/>
        <v>4.761904761904762</v>
      </c>
      <c r="AA215" s="22">
        <f t="shared" si="31"/>
        <v>2.380952380952381</v>
      </c>
    </row>
    <row r="216" spans="1:27" ht="15">
      <c r="A216" s="9" t="s">
        <v>417</v>
      </c>
      <c r="B216" s="6">
        <v>48411</v>
      </c>
      <c r="C216" s="5" t="s">
        <v>418</v>
      </c>
      <c r="D216" s="7">
        <v>19</v>
      </c>
      <c r="E216" s="7">
        <v>11</v>
      </c>
      <c r="F216" s="7">
        <v>8</v>
      </c>
      <c r="G216" s="8">
        <v>100</v>
      </c>
      <c r="H216" s="21">
        <f t="shared" si="24"/>
        <v>57.89473684210527</v>
      </c>
      <c r="I216" s="21">
        <f t="shared" si="25"/>
        <v>42.10526315789473</v>
      </c>
      <c r="J216" s="7">
        <v>5</v>
      </c>
      <c r="K216" s="7">
        <v>5</v>
      </c>
      <c r="L216" s="7">
        <v>0</v>
      </c>
      <c r="M216" s="8">
        <v>26.3</v>
      </c>
      <c r="N216" s="21">
        <f t="shared" si="26"/>
        <v>26.31578947368421</v>
      </c>
      <c r="O216" s="21">
        <f t="shared" si="27"/>
        <v>0</v>
      </c>
      <c r="P216" s="7">
        <v>14</v>
      </c>
      <c r="Q216" s="7">
        <v>6</v>
      </c>
      <c r="R216" s="7">
        <v>8</v>
      </c>
      <c r="S216" s="8">
        <v>73.7</v>
      </c>
      <c r="T216" s="21">
        <f t="shared" si="28"/>
        <v>31.57894736842105</v>
      </c>
      <c r="U216" s="21">
        <f t="shared" si="29"/>
        <v>42.10526315789473</v>
      </c>
      <c r="V216" s="7">
        <v>0</v>
      </c>
      <c r="W216" s="7">
        <v>0</v>
      </c>
      <c r="X216" s="7">
        <v>0</v>
      </c>
      <c r="Y216" s="8">
        <v>0</v>
      </c>
      <c r="Z216" s="21">
        <f t="shared" si="30"/>
        <v>0</v>
      </c>
      <c r="AA216" s="22">
        <f t="shared" si="31"/>
        <v>0</v>
      </c>
    </row>
    <row r="217" spans="1:27" ht="15">
      <c r="A217" s="9" t="s">
        <v>419</v>
      </c>
      <c r="B217" s="6">
        <v>48413</v>
      </c>
      <c r="C217" s="5" t="s">
        <v>420</v>
      </c>
      <c r="D217" s="7">
        <v>0</v>
      </c>
      <c r="E217" s="7">
        <v>0</v>
      </c>
      <c r="F217" s="7">
        <v>0</v>
      </c>
      <c r="G217" s="8" t="s">
        <v>518</v>
      </c>
      <c r="H217" s="8" t="s">
        <v>518</v>
      </c>
      <c r="I217" s="8" t="s">
        <v>518</v>
      </c>
      <c r="J217" s="7">
        <v>0</v>
      </c>
      <c r="K217" s="7">
        <v>0</v>
      </c>
      <c r="L217" s="7">
        <v>0</v>
      </c>
      <c r="M217" s="8" t="s">
        <v>518</v>
      </c>
      <c r="N217" s="8" t="s">
        <v>518</v>
      </c>
      <c r="O217" s="8" t="s">
        <v>518</v>
      </c>
      <c r="P217" s="7">
        <v>0</v>
      </c>
      <c r="Q217" s="7">
        <v>0</v>
      </c>
      <c r="R217" s="7">
        <v>0</v>
      </c>
      <c r="S217" s="8" t="s">
        <v>518</v>
      </c>
      <c r="T217" s="8" t="s">
        <v>518</v>
      </c>
      <c r="U217" s="8" t="s">
        <v>518</v>
      </c>
      <c r="V217" s="7">
        <v>0</v>
      </c>
      <c r="W217" s="7">
        <v>0</v>
      </c>
      <c r="X217" s="7">
        <v>0</v>
      </c>
      <c r="Y217" s="8" t="s">
        <v>518</v>
      </c>
      <c r="Z217" s="8" t="s">
        <v>518</v>
      </c>
      <c r="AA217" s="10" t="s">
        <v>518</v>
      </c>
    </row>
    <row r="218" spans="1:27" ht="15">
      <c r="A218" s="9" t="s">
        <v>421</v>
      </c>
      <c r="B218" s="6">
        <v>48415</v>
      </c>
      <c r="C218" s="5" t="s">
        <v>422</v>
      </c>
      <c r="D218" s="7">
        <v>327</v>
      </c>
      <c r="E218" s="7">
        <v>171</v>
      </c>
      <c r="F218" s="7">
        <v>156</v>
      </c>
      <c r="G218" s="8">
        <v>100</v>
      </c>
      <c r="H218" s="21">
        <f t="shared" si="24"/>
        <v>52.293577981651374</v>
      </c>
      <c r="I218" s="21">
        <f t="shared" si="25"/>
        <v>47.706422018348626</v>
      </c>
      <c r="J218" s="7">
        <v>2</v>
      </c>
      <c r="K218" s="7">
        <v>2</v>
      </c>
      <c r="L218" s="7">
        <v>0</v>
      </c>
      <c r="M218" s="8">
        <v>0.6</v>
      </c>
      <c r="N218" s="21">
        <f t="shared" si="26"/>
        <v>0.6116207951070336</v>
      </c>
      <c r="O218" s="21">
        <f t="shared" si="27"/>
        <v>0</v>
      </c>
      <c r="P218" s="7">
        <v>247</v>
      </c>
      <c r="Q218" s="7">
        <v>148</v>
      </c>
      <c r="R218" s="7">
        <v>99</v>
      </c>
      <c r="S218" s="8">
        <v>75.5</v>
      </c>
      <c r="T218" s="21">
        <f t="shared" si="28"/>
        <v>45.25993883792049</v>
      </c>
      <c r="U218" s="21">
        <f t="shared" si="29"/>
        <v>30.275229357798167</v>
      </c>
      <c r="V218" s="7">
        <v>78</v>
      </c>
      <c r="W218" s="7">
        <v>21</v>
      </c>
      <c r="X218" s="7">
        <v>57</v>
      </c>
      <c r="Y218" s="8">
        <v>23.9</v>
      </c>
      <c r="Z218" s="21">
        <f t="shared" si="30"/>
        <v>6.422018348623854</v>
      </c>
      <c r="AA218" s="22">
        <f t="shared" si="31"/>
        <v>17.431192660550458</v>
      </c>
    </row>
    <row r="219" spans="1:27" ht="15">
      <c r="A219" s="9" t="s">
        <v>423</v>
      </c>
      <c r="B219" s="6">
        <v>48417</v>
      </c>
      <c r="C219" s="5" t="s">
        <v>424</v>
      </c>
      <c r="D219" s="7">
        <v>3</v>
      </c>
      <c r="E219" s="7">
        <v>2</v>
      </c>
      <c r="F219" s="7">
        <v>1</v>
      </c>
      <c r="G219" s="8">
        <v>100</v>
      </c>
      <c r="H219" s="21">
        <f t="shared" si="24"/>
        <v>66.66666666666666</v>
      </c>
      <c r="I219" s="21">
        <f t="shared" si="25"/>
        <v>33.33333333333333</v>
      </c>
      <c r="J219" s="7">
        <v>1</v>
      </c>
      <c r="K219" s="7">
        <v>0</v>
      </c>
      <c r="L219" s="7">
        <v>1</v>
      </c>
      <c r="M219" s="8">
        <v>33.3</v>
      </c>
      <c r="N219" s="21">
        <f t="shared" si="26"/>
        <v>0</v>
      </c>
      <c r="O219" s="21">
        <f t="shared" si="27"/>
        <v>33.33333333333333</v>
      </c>
      <c r="P219" s="7">
        <v>2</v>
      </c>
      <c r="Q219" s="7">
        <v>2</v>
      </c>
      <c r="R219" s="7">
        <v>0</v>
      </c>
      <c r="S219" s="8">
        <v>66.7</v>
      </c>
      <c r="T219" s="21">
        <f t="shared" si="28"/>
        <v>66.66666666666666</v>
      </c>
      <c r="U219" s="21">
        <f t="shared" si="29"/>
        <v>0</v>
      </c>
      <c r="V219" s="7">
        <v>0</v>
      </c>
      <c r="W219" s="7">
        <v>0</v>
      </c>
      <c r="X219" s="7">
        <v>0</v>
      </c>
      <c r="Y219" s="8">
        <v>0</v>
      </c>
      <c r="Z219" s="21">
        <f t="shared" si="30"/>
        <v>0</v>
      </c>
      <c r="AA219" s="22">
        <f t="shared" si="31"/>
        <v>0</v>
      </c>
    </row>
    <row r="220" spans="1:27" ht="15">
      <c r="A220" s="9" t="s">
        <v>425</v>
      </c>
      <c r="B220" s="6">
        <v>48419</v>
      </c>
      <c r="C220" s="5" t="s">
        <v>426</v>
      </c>
      <c r="D220" s="7">
        <v>10</v>
      </c>
      <c r="E220" s="7">
        <v>4</v>
      </c>
      <c r="F220" s="7">
        <v>6</v>
      </c>
      <c r="G220" s="8">
        <v>100</v>
      </c>
      <c r="H220" s="21">
        <f t="shared" si="24"/>
        <v>40</v>
      </c>
      <c r="I220" s="21">
        <f t="shared" si="25"/>
        <v>60</v>
      </c>
      <c r="J220" s="7">
        <v>4</v>
      </c>
      <c r="K220" s="7">
        <v>2</v>
      </c>
      <c r="L220" s="7">
        <v>2</v>
      </c>
      <c r="M220" s="8">
        <v>40</v>
      </c>
      <c r="N220" s="21">
        <f t="shared" si="26"/>
        <v>20</v>
      </c>
      <c r="O220" s="21">
        <f t="shared" si="27"/>
        <v>20</v>
      </c>
      <c r="P220" s="7">
        <v>1</v>
      </c>
      <c r="Q220" s="7">
        <v>0</v>
      </c>
      <c r="R220" s="7">
        <v>1</v>
      </c>
      <c r="S220" s="8">
        <v>10</v>
      </c>
      <c r="T220" s="21">
        <f t="shared" si="28"/>
        <v>0</v>
      </c>
      <c r="U220" s="21">
        <f t="shared" si="29"/>
        <v>10</v>
      </c>
      <c r="V220" s="7">
        <v>5</v>
      </c>
      <c r="W220" s="7">
        <v>2</v>
      </c>
      <c r="X220" s="7">
        <v>3</v>
      </c>
      <c r="Y220" s="8">
        <v>50</v>
      </c>
      <c r="Z220" s="21">
        <f t="shared" si="30"/>
        <v>20</v>
      </c>
      <c r="AA220" s="22">
        <f t="shared" si="31"/>
        <v>30</v>
      </c>
    </row>
    <row r="221" spans="1:27" ht="15">
      <c r="A221" s="9" t="s">
        <v>427</v>
      </c>
      <c r="B221" s="6">
        <v>48421</v>
      </c>
      <c r="C221" s="5" t="s">
        <v>428</v>
      </c>
      <c r="D221" s="7">
        <v>0</v>
      </c>
      <c r="E221" s="7">
        <v>0</v>
      </c>
      <c r="F221" s="7">
        <v>0</v>
      </c>
      <c r="G221" s="8" t="s">
        <v>518</v>
      </c>
      <c r="H221" s="8" t="s">
        <v>518</v>
      </c>
      <c r="I221" s="8" t="s">
        <v>518</v>
      </c>
      <c r="J221" s="7">
        <v>0</v>
      </c>
      <c r="K221" s="7">
        <v>0</v>
      </c>
      <c r="L221" s="7">
        <v>0</v>
      </c>
      <c r="M221" s="8" t="s">
        <v>518</v>
      </c>
      <c r="N221" s="8" t="s">
        <v>518</v>
      </c>
      <c r="O221" s="8" t="s">
        <v>518</v>
      </c>
      <c r="P221" s="7">
        <v>0</v>
      </c>
      <c r="Q221" s="7">
        <v>0</v>
      </c>
      <c r="R221" s="7">
        <v>0</v>
      </c>
      <c r="S221" s="8" t="s">
        <v>518</v>
      </c>
      <c r="T221" s="8" t="s">
        <v>518</v>
      </c>
      <c r="U221" s="8" t="s">
        <v>518</v>
      </c>
      <c r="V221" s="7">
        <v>0</v>
      </c>
      <c r="W221" s="7">
        <v>0</v>
      </c>
      <c r="X221" s="7">
        <v>0</v>
      </c>
      <c r="Y221" s="8" t="s">
        <v>518</v>
      </c>
      <c r="Z221" s="8" t="s">
        <v>518</v>
      </c>
      <c r="AA221" s="10" t="s">
        <v>518</v>
      </c>
    </row>
    <row r="222" spans="1:27" ht="15">
      <c r="A222" s="9" t="s">
        <v>429</v>
      </c>
      <c r="B222" s="6">
        <v>48423</v>
      </c>
      <c r="C222" s="5" t="s">
        <v>430</v>
      </c>
      <c r="D222" s="7">
        <v>2114</v>
      </c>
      <c r="E222" s="7">
        <v>1100</v>
      </c>
      <c r="F222" s="7">
        <v>1014</v>
      </c>
      <c r="G222" s="8">
        <v>100</v>
      </c>
      <c r="H222" s="21">
        <f t="shared" si="24"/>
        <v>52.03405865657521</v>
      </c>
      <c r="I222" s="21">
        <f t="shared" si="25"/>
        <v>47.96594134342479</v>
      </c>
      <c r="J222" s="7">
        <v>60</v>
      </c>
      <c r="K222" s="7">
        <v>31</v>
      </c>
      <c r="L222" s="7">
        <v>29</v>
      </c>
      <c r="M222" s="8">
        <v>2.8</v>
      </c>
      <c r="N222" s="21">
        <f t="shared" si="26"/>
        <v>1.4664143803216652</v>
      </c>
      <c r="O222" s="21">
        <f t="shared" si="27"/>
        <v>1.3718070009460739</v>
      </c>
      <c r="P222" s="7">
        <v>2041</v>
      </c>
      <c r="Q222" s="7">
        <v>1059</v>
      </c>
      <c r="R222" s="7">
        <v>982</v>
      </c>
      <c r="S222" s="8">
        <v>96.5</v>
      </c>
      <c r="T222" s="21">
        <f t="shared" si="28"/>
        <v>50.09460737937559</v>
      </c>
      <c r="U222" s="21">
        <f t="shared" si="29"/>
        <v>46.45222327341533</v>
      </c>
      <c r="V222" s="7">
        <v>13</v>
      </c>
      <c r="W222" s="7">
        <v>10</v>
      </c>
      <c r="X222" s="7">
        <v>3</v>
      </c>
      <c r="Y222" s="8">
        <v>0.6</v>
      </c>
      <c r="Z222" s="21">
        <f t="shared" si="30"/>
        <v>0.47303689687795647</v>
      </c>
      <c r="AA222" s="22">
        <f t="shared" si="31"/>
        <v>0.14191106906338694</v>
      </c>
    </row>
    <row r="223" spans="1:27" ht="15">
      <c r="A223" s="9" t="s">
        <v>431</v>
      </c>
      <c r="B223" s="6">
        <v>48425</v>
      </c>
      <c r="C223" s="5" t="s">
        <v>432</v>
      </c>
      <c r="D223" s="7">
        <v>130</v>
      </c>
      <c r="E223" s="7">
        <v>69</v>
      </c>
      <c r="F223" s="7">
        <v>61</v>
      </c>
      <c r="G223" s="8">
        <v>100</v>
      </c>
      <c r="H223" s="21">
        <f t="shared" si="24"/>
        <v>53.07692307692308</v>
      </c>
      <c r="I223" s="21">
        <f t="shared" si="25"/>
        <v>46.92307692307692</v>
      </c>
      <c r="J223" s="7">
        <v>62</v>
      </c>
      <c r="K223" s="7">
        <v>39</v>
      </c>
      <c r="L223" s="7">
        <v>23</v>
      </c>
      <c r="M223" s="8">
        <v>47.7</v>
      </c>
      <c r="N223" s="21">
        <f t="shared" si="26"/>
        <v>30</v>
      </c>
      <c r="O223" s="21">
        <f t="shared" si="27"/>
        <v>17.692307692307693</v>
      </c>
      <c r="P223" s="7">
        <v>61</v>
      </c>
      <c r="Q223" s="7">
        <v>27</v>
      </c>
      <c r="R223" s="7">
        <v>34</v>
      </c>
      <c r="S223" s="8">
        <v>46.9</v>
      </c>
      <c r="T223" s="21">
        <f t="shared" si="28"/>
        <v>20.76923076923077</v>
      </c>
      <c r="U223" s="21">
        <f t="shared" si="29"/>
        <v>26.153846153846157</v>
      </c>
      <c r="V223" s="7">
        <v>7</v>
      </c>
      <c r="W223" s="7">
        <v>3</v>
      </c>
      <c r="X223" s="7">
        <v>4</v>
      </c>
      <c r="Y223" s="8">
        <v>5.4</v>
      </c>
      <c r="Z223" s="21">
        <f t="shared" si="30"/>
        <v>2.307692307692308</v>
      </c>
      <c r="AA223" s="22">
        <f t="shared" si="31"/>
        <v>3.076923076923077</v>
      </c>
    </row>
    <row r="224" spans="1:27" ht="15">
      <c r="A224" s="9" t="s">
        <v>433</v>
      </c>
      <c r="B224" s="6">
        <v>48427</v>
      </c>
      <c r="C224" s="5" t="s">
        <v>434</v>
      </c>
      <c r="D224" s="7">
        <v>63</v>
      </c>
      <c r="E224" s="7">
        <v>43</v>
      </c>
      <c r="F224" s="7">
        <v>20</v>
      </c>
      <c r="G224" s="8">
        <v>100</v>
      </c>
      <c r="H224" s="21">
        <f t="shared" si="24"/>
        <v>68.25396825396825</v>
      </c>
      <c r="I224" s="21">
        <f t="shared" si="25"/>
        <v>31.746031746031743</v>
      </c>
      <c r="J224" s="7">
        <v>4</v>
      </c>
      <c r="K224" s="7">
        <v>3</v>
      </c>
      <c r="L224" s="7">
        <v>1</v>
      </c>
      <c r="M224" s="8">
        <v>6.3</v>
      </c>
      <c r="N224" s="21">
        <f t="shared" si="26"/>
        <v>4.761904761904762</v>
      </c>
      <c r="O224" s="21">
        <f t="shared" si="27"/>
        <v>1.5873015873015872</v>
      </c>
      <c r="P224" s="7">
        <v>38</v>
      </c>
      <c r="Q224" s="7">
        <v>32</v>
      </c>
      <c r="R224" s="7">
        <v>6</v>
      </c>
      <c r="S224" s="8">
        <v>60.3</v>
      </c>
      <c r="T224" s="21">
        <f t="shared" si="28"/>
        <v>50.79365079365079</v>
      </c>
      <c r="U224" s="21">
        <f t="shared" si="29"/>
        <v>9.523809523809524</v>
      </c>
      <c r="V224" s="7">
        <v>21</v>
      </c>
      <c r="W224" s="7">
        <v>8</v>
      </c>
      <c r="X224" s="7">
        <v>13</v>
      </c>
      <c r="Y224" s="8">
        <v>33.3</v>
      </c>
      <c r="Z224" s="21">
        <f t="shared" si="30"/>
        <v>12.698412698412698</v>
      </c>
      <c r="AA224" s="22">
        <f t="shared" si="31"/>
        <v>20.634920634920633</v>
      </c>
    </row>
    <row r="225" spans="1:27" ht="15">
      <c r="A225" s="9" t="s">
        <v>435</v>
      </c>
      <c r="B225" s="6">
        <v>48429</v>
      </c>
      <c r="C225" s="5" t="s">
        <v>436</v>
      </c>
      <c r="D225" s="7">
        <v>0</v>
      </c>
      <c r="E225" s="7">
        <v>0</v>
      </c>
      <c r="F225" s="7">
        <v>0</v>
      </c>
      <c r="G225" s="8" t="s">
        <v>518</v>
      </c>
      <c r="H225" s="8" t="s">
        <v>518</v>
      </c>
      <c r="I225" s="8" t="s">
        <v>518</v>
      </c>
      <c r="J225" s="7">
        <v>0</v>
      </c>
      <c r="K225" s="7">
        <v>0</v>
      </c>
      <c r="L225" s="7">
        <v>0</v>
      </c>
      <c r="M225" s="8" t="s">
        <v>518</v>
      </c>
      <c r="N225" s="8" t="s">
        <v>518</v>
      </c>
      <c r="O225" s="8" t="s">
        <v>518</v>
      </c>
      <c r="P225" s="7">
        <v>0</v>
      </c>
      <c r="Q225" s="7">
        <v>0</v>
      </c>
      <c r="R225" s="7">
        <v>0</v>
      </c>
      <c r="S225" s="8" t="s">
        <v>518</v>
      </c>
      <c r="T225" s="8" t="s">
        <v>518</v>
      </c>
      <c r="U225" s="8" t="s">
        <v>518</v>
      </c>
      <c r="V225" s="7">
        <v>0</v>
      </c>
      <c r="W225" s="7">
        <v>0</v>
      </c>
      <c r="X225" s="7">
        <v>0</v>
      </c>
      <c r="Y225" s="8" t="s">
        <v>518</v>
      </c>
      <c r="Z225" s="8" t="s">
        <v>518</v>
      </c>
      <c r="AA225" s="10" t="s">
        <v>518</v>
      </c>
    </row>
    <row r="226" spans="1:27" ht="15">
      <c r="A226" s="9" t="s">
        <v>437</v>
      </c>
      <c r="B226" s="6">
        <v>48431</v>
      </c>
      <c r="C226" s="5" t="s">
        <v>438</v>
      </c>
      <c r="D226" s="7">
        <v>0</v>
      </c>
      <c r="E226" s="7">
        <v>0</v>
      </c>
      <c r="F226" s="7">
        <v>0</v>
      </c>
      <c r="G226" s="8" t="s">
        <v>518</v>
      </c>
      <c r="H226" s="8" t="s">
        <v>518</v>
      </c>
      <c r="I226" s="8" t="s">
        <v>518</v>
      </c>
      <c r="J226" s="7">
        <v>0</v>
      </c>
      <c r="K226" s="7">
        <v>0</v>
      </c>
      <c r="L226" s="7">
        <v>0</v>
      </c>
      <c r="M226" s="8" t="s">
        <v>518</v>
      </c>
      <c r="N226" s="8" t="s">
        <v>518</v>
      </c>
      <c r="O226" s="8" t="s">
        <v>518</v>
      </c>
      <c r="P226" s="7">
        <v>0</v>
      </c>
      <c r="Q226" s="7">
        <v>0</v>
      </c>
      <c r="R226" s="7">
        <v>0</v>
      </c>
      <c r="S226" s="8" t="s">
        <v>518</v>
      </c>
      <c r="T226" s="8" t="s">
        <v>518</v>
      </c>
      <c r="U226" s="8" t="s">
        <v>518</v>
      </c>
      <c r="V226" s="7">
        <v>0</v>
      </c>
      <c r="W226" s="7">
        <v>0</v>
      </c>
      <c r="X226" s="7">
        <v>0</v>
      </c>
      <c r="Y226" s="8" t="s">
        <v>518</v>
      </c>
      <c r="Z226" s="8" t="s">
        <v>518</v>
      </c>
      <c r="AA226" s="10" t="s">
        <v>518</v>
      </c>
    </row>
    <row r="227" spans="1:27" ht="15">
      <c r="A227" s="9" t="s">
        <v>439</v>
      </c>
      <c r="B227" s="6">
        <v>48433</v>
      </c>
      <c r="C227" s="5" t="s">
        <v>440</v>
      </c>
      <c r="D227" s="7">
        <v>0</v>
      </c>
      <c r="E227" s="7">
        <v>0</v>
      </c>
      <c r="F227" s="7">
        <v>0</v>
      </c>
      <c r="G227" s="8" t="s">
        <v>518</v>
      </c>
      <c r="H227" s="8" t="s">
        <v>518</v>
      </c>
      <c r="I227" s="8" t="s">
        <v>518</v>
      </c>
      <c r="J227" s="7">
        <v>0</v>
      </c>
      <c r="K227" s="7">
        <v>0</v>
      </c>
      <c r="L227" s="7">
        <v>0</v>
      </c>
      <c r="M227" s="8" t="s">
        <v>518</v>
      </c>
      <c r="N227" s="8" t="s">
        <v>518</v>
      </c>
      <c r="O227" s="8" t="s">
        <v>518</v>
      </c>
      <c r="P227" s="7">
        <v>0</v>
      </c>
      <c r="Q227" s="7">
        <v>0</v>
      </c>
      <c r="R227" s="7">
        <v>0</v>
      </c>
      <c r="S227" s="8" t="s">
        <v>518</v>
      </c>
      <c r="T227" s="8" t="s">
        <v>518</v>
      </c>
      <c r="U227" s="8" t="s">
        <v>518</v>
      </c>
      <c r="V227" s="7">
        <v>0</v>
      </c>
      <c r="W227" s="7">
        <v>0</v>
      </c>
      <c r="X227" s="7">
        <v>0</v>
      </c>
      <c r="Y227" s="8" t="s">
        <v>518</v>
      </c>
      <c r="Z227" s="8" t="s">
        <v>518</v>
      </c>
      <c r="AA227" s="10" t="s">
        <v>518</v>
      </c>
    </row>
    <row r="228" spans="1:27" ht="15">
      <c r="A228" s="9" t="s">
        <v>441</v>
      </c>
      <c r="B228" s="6">
        <v>48435</v>
      </c>
      <c r="C228" s="5" t="s">
        <v>442</v>
      </c>
      <c r="D228" s="7">
        <v>3</v>
      </c>
      <c r="E228" s="7">
        <v>2</v>
      </c>
      <c r="F228" s="7">
        <v>1</v>
      </c>
      <c r="G228" s="8">
        <v>100</v>
      </c>
      <c r="H228" s="21">
        <f t="shared" si="24"/>
        <v>66.66666666666666</v>
      </c>
      <c r="I228" s="21">
        <f t="shared" si="25"/>
        <v>33.33333333333333</v>
      </c>
      <c r="J228" s="7">
        <v>0</v>
      </c>
      <c r="K228" s="7">
        <v>0</v>
      </c>
      <c r="L228" s="7">
        <v>0</v>
      </c>
      <c r="M228" s="8">
        <v>0</v>
      </c>
      <c r="N228" s="21">
        <f t="shared" si="26"/>
        <v>0</v>
      </c>
      <c r="O228" s="21">
        <f t="shared" si="27"/>
        <v>0</v>
      </c>
      <c r="P228" s="7">
        <v>2</v>
      </c>
      <c r="Q228" s="7">
        <v>1</v>
      </c>
      <c r="R228" s="7">
        <v>1</v>
      </c>
      <c r="S228" s="8">
        <v>66.7</v>
      </c>
      <c r="T228" s="21">
        <f t="shared" si="28"/>
        <v>33.33333333333333</v>
      </c>
      <c r="U228" s="21">
        <f t="shared" si="29"/>
        <v>33.33333333333333</v>
      </c>
      <c r="V228" s="7">
        <v>1</v>
      </c>
      <c r="W228" s="7">
        <v>1</v>
      </c>
      <c r="X228" s="7">
        <v>0</v>
      </c>
      <c r="Y228" s="8">
        <v>33.3</v>
      </c>
      <c r="Z228" s="21">
        <f t="shared" si="30"/>
        <v>33.33333333333333</v>
      </c>
      <c r="AA228" s="22">
        <f t="shared" si="31"/>
        <v>0</v>
      </c>
    </row>
    <row r="229" spans="1:27" ht="15">
      <c r="A229" s="9" t="s">
        <v>443</v>
      </c>
      <c r="B229" s="6">
        <v>48437</v>
      </c>
      <c r="C229" s="5" t="s">
        <v>444</v>
      </c>
      <c r="D229" s="7">
        <v>12</v>
      </c>
      <c r="E229" s="7">
        <v>12</v>
      </c>
      <c r="F229" s="7">
        <v>0</v>
      </c>
      <c r="G229" s="8">
        <v>100</v>
      </c>
      <c r="H229" s="21">
        <f t="shared" si="24"/>
        <v>100</v>
      </c>
      <c r="I229" s="21">
        <f t="shared" si="25"/>
        <v>0</v>
      </c>
      <c r="J229" s="7">
        <v>0</v>
      </c>
      <c r="K229" s="7">
        <v>0</v>
      </c>
      <c r="L229" s="7">
        <v>0</v>
      </c>
      <c r="M229" s="8">
        <v>0</v>
      </c>
      <c r="N229" s="21">
        <f t="shared" si="26"/>
        <v>0</v>
      </c>
      <c r="O229" s="21">
        <f t="shared" si="27"/>
        <v>0</v>
      </c>
      <c r="P229" s="7">
        <v>12</v>
      </c>
      <c r="Q229" s="7">
        <v>12</v>
      </c>
      <c r="R229" s="7">
        <v>0</v>
      </c>
      <c r="S229" s="8">
        <v>100</v>
      </c>
      <c r="T229" s="21">
        <f t="shared" si="28"/>
        <v>100</v>
      </c>
      <c r="U229" s="21">
        <f t="shared" si="29"/>
        <v>0</v>
      </c>
      <c r="V229" s="7">
        <v>0</v>
      </c>
      <c r="W229" s="7">
        <v>0</v>
      </c>
      <c r="X229" s="7">
        <v>0</v>
      </c>
      <c r="Y229" s="8">
        <v>0</v>
      </c>
      <c r="Z229" s="21">
        <f t="shared" si="30"/>
        <v>0</v>
      </c>
      <c r="AA229" s="22">
        <f t="shared" si="31"/>
        <v>0</v>
      </c>
    </row>
    <row r="230" spans="1:27" ht="15">
      <c r="A230" s="9" t="s">
        <v>445</v>
      </c>
      <c r="B230" s="6">
        <v>48439</v>
      </c>
      <c r="C230" s="5" t="s">
        <v>446</v>
      </c>
      <c r="D230" s="7">
        <v>8241</v>
      </c>
      <c r="E230" s="7">
        <v>4130</v>
      </c>
      <c r="F230" s="7">
        <v>4111</v>
      </c>
      <c r="G230" s="8">
        <v>100</v>
      </c>
      <c r="H230" s="21">
        <f t="shared" si="24"/>
        <v>50.1152772721757</v>
      </c>
      <c r="I230" s="21">
        <f t="shared" si="25"/>
        <v>49.8847227278243</v>
      </c>
      <c r="J230" s="7">
        <v>310</v>
      </c>
      <c r="K230" s="7">
        <v>162</v>
      </c>
      <c r="L230" s="7">
        <v>148</v>
      </c>
      <c r="M230" s="8">
        <v>3.8</v>
      </c>
      <c r="N230" s="21">
        <f t="shared" si="26"/>
        <v>1.9657808518383693</v>
      </c>
      <c r="O230" s="21">
        <f t="shared" si="27"/>
        <v>1.7958985560004854</v>
      </c>
      <c r="P230" s="7">
        <v>7816</v>
      </c>
      <c r="Q230" s="7">
        <v>3915</v>
      </c>
      <c r="R230" s="7">
        <v>3901</v>
      </c>
      <c r="S230" s="8">
        <v>94.8</v>
      </c>
      <c r="T230" s="21">
        <f t="shared" si="28"/>
        <v>47.50637058609392</v>
      </c>
      <c r="U230" s="21">
        <f t="shared" si="29"/>
        <v>47.336488290256035</v>
      </c>
      <c r="V230" s="7">
        <v>115</v>
      </c>
      <c r="W230" s="7">
        <v>53</v>
      </c>
      <c r="X230" s="7">
        <v>62</v>
      </c>
      <c r="Y230" s="8">
        <v>1.4</v>
      </c>
      <c r="Z230" s="21">
        <f t="shared" si="30"/>
        <v>0.6431258342434171</v>
      </c>
      <c r="AA230" s="22">
        <f t="shared" si="31"/>
        <v>0.752335881567771</v>
      </c>
    </row>
    <row r="231" spans="1:27" ht="15">
      <c r="A231" s="9" t="s">
        <v>447</v>
      </c>
      <c r="B231" s="6">
        <v>48441</v>
      </c>
      <c r="C231" s="5" t="s">
        <v>448</v>
      </c>
      <c r="D231" s="7">
        <v>4317</v>
      </c>
      <c r="E231" s="7">
        <v>2341</v>
      </c>
      <c r="F231" s="7">
        <v>1976</v>
      </c>
      <c r="G231" s="8">
        <v>100</v>
      </c>
      <c r="H231" s="21">
        <f t="shared" si="24"/>
        <v>54.227472782024556</v>
      </c>
      <c r="I231" s="21">
        <f t="shared" si="25"/>
        <v>45.772527217975444</v>
      </c>
      <c r="J231" s="7">
        <v>59</v>
      </c>
      <c r="K231" s="7">
        <v>25</v>
      </c>
      <c r="L231" s="7">
        <v>34</v>
      </c>
      <c r="M231" s="8">
        <v>1.4</v>
      </c>
      <c r="N231" s="21">
        <f t="shared" si="26"/>
        <v>0.5791058605513087</v>
      </c>
      <c r="O231" s="21">
        <f t="shared" si="27"/>
        <v>0.7875839703497799</v>
      </c>
      <c r="P231" s="7">
        <v>4187</v>
      </c>
      <c r="Q231" s="7">
        <v>2288</v>
      </c>
      <c r="R231" s="7">
        <v>1899</v>
      </c>
      <c r="S231" s="8">
        <v>97</v>
      </c>
      <c r="T231" s="21">
        <f t="shared" si="28"/>
        <v>52.999768357655775</v>
      </c>
      <c r="U231" s="21">
        <f t="shared" si="29"/>
        <v>43.988881167477416</v>
      </c>
      <c r="V231" s="7">
        <v>71</v>
      </c>
      <c r="W231" s="7">
        <v>28</v>
      </c>
      <c r="X231" s="7">
        <v>43</v>
      </c>
      <c r="Y231" s="8">
        <v>1.6</v>
      </c>
      <c r="Z231" s="21">
        <f t="shared" si="30"/>
        <v>0.6485985638174658</v>
      </c>
      <c r="AA231" s="22">
        <f t="shared" si="31"/>
        <v>0.996062080148251</v>
      </c>
    </row>
    <row r="232" spans="1:27" ht="15">
      <c r="A232" s="9" t="s">
        <v>449</v>
      </c>
      <c r="B232" s="6">
        <v>48443</v>
      </c>
      <c r="C232" s="5" t="s">
        <v>450</v>
      </c>
      <c r="D232" s="7">
        <v>0</v>
      </c>
      <c r="E232" s="7">
        <v>0</v>
      </c>
      <c r="F232" s="7">
        <v>0</v>
      </c>
      <c r="G232" s="8" t="s">
        <v>518</v>
      </c>
      <c r="H232" s="8" t="s">
        <v>518</v>
      </c>
      <c r="I232" s="8" t="s">
        <v>518</v>
      </c>
      <c r="J232" s="7">
        <v>0</v>
      </c>
      <c r="K232" s="7">
        <v>0</v>
      </c>
      <c r="L232" s="7">
        <v>0</v>
      </c>
      <c r="M232" s="8" t="s">
        <v>518</v>
      </c>
      <c r="N232" s="8" t="s">
        <v>518</v>
      </c>
      <c r="O232" s="8" t="s">
        <v>518</v>
      </c>
      <c r="P232" s="7">
        <v>0</v>
      </c>
      <c r="Q232" s="7">
        <v>0</v>
      </c>
      <c r="R232" s="7">
        <v>0</v>
      </c>
      <c r="S232" s="8" t="s">
        <v>518</v>
      </c>
      <c r="T232" s="8" t="s">
        <v>518</v>
      </c>
      <c r="U232" s="8" t="s">
        <v>518</v>
      </c>
      <c r="V232" s="7">
        <v>0</v>
      </c>
      <c r="W232" s="7">
        <v>0</v>
      </c>
      <c r="X232" s="7">
        <v>0</v>
      </c>
      <c r="Y232" s="8" t="s">
        <v>518</v>
      </c>
      <c r="Z232" s="8" t="s">
        <v>518</v>
      </c>
      <c r="AA232" s="10" t="s">
        <v>518</v>
      </c>
    </row>
    <row r="233" spans="1:27" ht="15">
      <c r="A233" s="9" t="s">
        <v>451</v>
      </c>
      <c r="B233" s="6">
        <v>48445</v>
      </c>
      <c r="C233" s="5" t="s">
        <v>452</v>
      </c>
      <c r="D233" s="7">
        <v>0</v>
      </c>
      <c r="E233" s="7">
        <v>0</v>
      </c>
      <c r="F233" s="7">
        <v>0</v>
      </c>
      <c r="G233" s="8" t="s">
        <v>518</v>
      </c>
      <c r="H233" s="8" t="s">
        <v>518</v>
      </c>
      <c r="I233" s="8" t="s">
        <v>518</v>
      </c>
      <c r="J233" s="7">
        <v>0</v>
      </c>
      <c r="K233" s="7">
        <v>0</v>
      </c>
      <c r="L233" s="7">
        <v>0</v>
      </c>
      <c r="M233" s="8" t="s">
        <v>518</v>
      </c>
      <c r="N233" s="8" t="s">
        <v>518</v>
      </c>
      <c r="O233" s="8" t="s">
        <v>518</v>
      </c>
      <c r="P233" s="7">
        <v>0</v>
      </c>
      <c r="Q233" s="7">
        <v>0</v>
      </c>
      <c r="R233" s="7">
        <v>0</v>
      </c>
      <c r="S233" s="8" t="s">
        <v>518</v>
      </c>
      <c r="T233" s="8" t="s">
        <v>518</v>
      </c>
      <c r="U233" s="8" t="s">
        <v>518</v>
      </c>
      <c r="V233" s="7">
        <v>0</v>
      </c>
      <c r="W233" s="7">
        <v>0</v>
      </c>
      <c r="X233" s="7">
        <v>0</v>
      </c>
      <c r="Y233" s="8" t="s">
        <v>518</v>
      </c>
      <c r="Z233" s="8" t="s">
        <v>518</v>
      </c>
      <c r="AA233" s="10" t="s">
        <v>518</v>
      </c>
    </row>
    <row r="234" spans="1:27" ht="15">
      <c r="A234" s="9" t="s">
        <v>453</v>
      </c>
      <c r="B234" s="6">
        <v>48447</v>
      </c>
      <c r="C234" s="5" t="s">
        <v>454</v>
      </c>
      <c r="D234" s="7">
        <v>13</v>
      </c>
      <c r="E234" s="7">
        <v>4</v>
      </c>
      <c r="F234" s="7">
        <v>9</v>
      </c>
      <c r="G234" s="8">
        <v>100</v>
      </c>
      <c r="H234" s="21">
        <f t="shared" si="24"/>
        <v>30.76923076923077</v>
      </c>
      <c r="I234" s="21">
        <f t="shared" si="25"/>
        <v>69.23076923076923</v>
      </c>
      <c r="J234" s="7">
        <v>0</v>
      </c>
      <c r="K234" s="7">
        <v>0</v>
      </c>
      <c r="L234" s="7">
        <v>0</v>
      </c>
      <c r="M234" s="8">
        <v>0</v>
      </c>
      <c r="N234" s="21">
        <f t="shared" si="26"/>
        <v>0</v>
      </c>
      <c r="O234" s="21">
        <f t="shared" si="27"/>
        <v>0</v>
      </c>
      <c r="P234" s="7">
        <v>1</v>
      </c>
      <c r="Q234" s="7">
        <v>0</v>
      </c>
      <c r="R234" s="7">
        <v>1</v>
      </c>
      <c r="S234" s="8">
        <v>7.7</v>
      </c>
      <c r="T234" s="21">
        <f t="shared" si="28"/>
        <v>0</v>
      </c>
      <c r="U234" s="21">
        <f t="shared" si="29"/>
        <v>7.6923076923076925</v>
      </c>
      <c r="V234" s="7">
        <v>12</v>
      </c>
      <c r="W234" s="7">
        <v>4</v>
      </c>
      <c r="X234" s="7">
        <v>8</v>
      </c>
      <c r="Y234" s="8">
        <v>92.3</v>
      </c>
      <c r="Z234" s="21">
        <f t="shared" si="30"/>
        <v>30.76923076923077</v>
      </c>
      <c r="AA234" s="22">
        <f t="shared" si="31"/>
        <v>61.53846153846154</v>
      </c>
    </row>
    <row r="235" spans="1:27" ht="15">
      <c r="A235" s="9" t="s">
        <v>455</v>
      </c>
      <c r="B235" s="6">
        <v>48449</v>
      </c>
      <c r="C235" s="5" t="s">
        <v>456</v>
      </c>
      <c r="D235" s="7">
        <v>100</v>
      </c>
      <c r="E235" s="7">
        <v>62</v>
      </c>
      <c r="F235" s="7">
        <v>38</v>
      </c>
      <c r="G235" s="8">
        <v>100</v>
      </c>
      <c r="H235" s="21">
        <f t="shared" si="24"/>
        <v>62</v>
      </c>
      <c r="I235" s="21">
        <f t="shared" si="25"/>
        <v>38</v>
      </c>
      <c r="J235" s="7">
        <v>0</v>
      </c>
      <c r="K235" s="7">
        <v>0</v>
      </c>
      <c r="L235" s="7">
        <v>0</v>
      </c>
      <c r="M235" s="8">
        <v>0</v>
      </c>
      <c r="N235" s="21">
        <f t="shared" si="26"/>
        <v>0</v>
      </c>
      <c r="O235" s="21">
        <f t="shared" si="27"/>
        <v>0</v>
      </c>
      <c r="P235" s="7">
        <v>98</v>
      </c>
      <c r="Q235" s="7">
        <v>60</v>
      </c>
      <c r="R235" s="7">
        <v>38</v>
      </c>
      <c r="S235" s="8">
        <v>98</v>
      </c>
      <c r="T235" s="21">
        <f t="shared" si="28"/>
        <v>60</v>
      </c>
      <c r="U235" s="21">
        <f t="shared" si="29"/>
        <v>38</v>
      </c>
      <c r="V235" s="7">
        <v>2</v>
      </c>
      <c r="W235" s="7">
        <v>2</v>
      </c>
      <c r="X235" s="7">
        <v>0</v>
      </c>
      <c r="Y235" s="8">
        <v>2</v>
      </c>
      <c r="Z235" s="21">
        <f t="shared" si="30"/>
        <v>2</v>
      </c>
      <c r="AA235" s="22">
        <f t="shared" si="31"/>
        <v>0</v>
      </c>
    </row>
    <row r="236" spans="1:27" ht="15">
      <c r="A236" s="9" t="s">
        <v>457</v>
      </c>
      <c r="B236" s="6">
        <v>48451</v>
      </c>
      <c r="C236" s="5" t="s">
        <v>458</v>
      </c>
      <c r="D236" s="7">
        <v>4242</v>
      </c>
      <c r="E236" s="7">
        <v>2589</v>
      </c>
      <c r="F236" s="7">
        <v>1653</v>
      </c>
      <c r="G236" s="8">
        <v>100</v>
      </c>
      <c r="H236" s="21">
        <f t="shared" si="24"/>
        <v>61.032531824611034</v>
      </c>
      <c r="I236" s="21">
        <f t="shared" si="25"/>
        <v>38.96746817538897</v>
      </c>
      <c r="J236" s="7">
        <v>22</v>
      </c>
      <c r="K236" s="7">
        <v>16</v>
      </c>
      <c r="L236" s="7">
        <v>6</v>
      </c>
      <c r="M236" s="8">
        <v>0.5</v>
      </c>
      <c r="N236" s="21">
        <f t="shared" si="26"/>
        <v>0.3771805752003772</v>
      </c>
      <c r="O236" s="21">
        <f t="shared" si="27"/>
        <v>0.14144271570014144</v>
      </c>
      <c r="P236" s="7">
        <v>4004</v>
      </c>
      <c r="Q236" s="7">
        <v>2502</v>
      </c>
      <c r="R236" s="7">
        <v>1502</v>
      </c>
      <c r="S236" s="8">
        <v>94.4</v>
      </c>
      <c r="T236" s="21">
        <f t="shared" si="28"/>
        <v>58.981612446958984</v>
      </c>
      <c r="U236" s="21">
        <f t="shared" si="29"/>
        <v>35.40782649693541</v>
      </c>
      <c r="V236" s="7">
        <v>216</v>
      </c>
      <c r="W236" s="7">
        <v>71</v>
      </c>
      <c r="X236" s="7">
        <v>145</v>
      </c>
      <c r="Y236" s="8">
        <v>5.1</v>
      </c>
      <c r="Z236" s="21">
        <f t="shared" si="30"/>
        <v>1.6737388024516737</v>
      </c>
      <c r="AA236" s="22">
        <f t="shared" si="31"/>
        <v>3.418198962753418</v>
      </c>
    </row>
    <row r="237" spans="1:27" ht="15">
      <c r="A237" s="9" t="s">
        <v>459</v>
      </c>
      <c r="B237" s="6">
        <v>48453</v>
      </c>
      <c r="C237" s="5" t="s">
        <v>460</v>
      </c>
      <c r="D237" s="7">
        <v>16415</v>
      </c>
      <c r="E237" s="7">
        <v>8278</v>
      </c>
      <c r="F237" s="7">
        <v>8137</v>
      </c>
      <c r="G237" s="8">
        <v>100</v>
      </c>
      <c r="H237" s="21">
        <f t="shared" si="24"/>
        <v>50.429485226926595</v>
      </c>
      <c r="I237" s="21">
        <f t="shared" si="25"/>
        <v>49.57051477307341</v>
      </c>
      <c r="J237" s="7">
        <v>446</v>
      </c>
      <c r="K237" s="7">
        <v>220</v>
      </c>
      <c r="L237" s="7">
        <v>226</v>
      </c>
      <c r="M237" s="8">
        <v>2.7</v>
      </c>
      <c r="N237" s="21">
        <f t="shared" si="26"/>
        <v>1.3402375875723425</v>
      </c>
      <c r="O237" s="21">
        <f t="shared" si="27"/>
        <v>1.3767895217788608</v>
      </c>
      <c r="P237" s="7">
        <v>15627</v>
      </c>
      <c r="Q237" s="7">
        <v>7914</v>
      </c>
      <c r="R237" s="7">
        <v>7713</v>
      </c>
      <c r="S237" s="8">
        <v>95.2</v>
      </c>
      <c r="T237" s="21">
        <f t="shared" si="28"/>
        <v>48.2120012183978</v>
      </c>
      <c r="U237" s="21">
        <f t="shared" si="29"/>
        <v>46.987511422479436</v>
      </c>
      <c r="V237" s="7">
        <v>342</v>
      </c>
      <c r="W237" s="7">
        <v>144</v>
      </c>
      <c r="X237" s="7">
        <v>198</v>
      </c>
      <c r="Y237" s="8">
        <v>2.1</v>
      </c>
      <c r="Z237" s="21">
        <f t="shared" si="30"/>
        <v>0.8772464209564422</v>
      </c>
      <c r="AA237" s="22">
        <f t="shared" si="31"/>
        <v>1.206213828815108</v>
      </c>
    </row>
    <row r="238" spans="1:27" ht="15">
      <c r="A238" s="9" t="s">
        <v>461</v>
      </c>
      <c r="B238" s="6">
        <v>48455</v>
      </c>
      <c r="C238" s="5" t="s">
        <v>462</v>
      </c>
      <c r="D238" s="7">
        <v>8</v>
      </c>
      <c r="E238" s="7">
        <v>3</v>
      </c>
      <c r="F238" s="7">
        <v>5</v>
      </c>
      <c r="G238" s="8">
        <v>100</v>
      </c>
      <c r="H238" s="21">
        <f t="shared" si="24"/>
        <v>37.5</v>
      </c>
      <c r="I238" s="21">
        <f t="shared" si="25"/>
        <v>62.5</v>
      </c>
      <c r="J238" s="7">
        <v>2</v>
      </c>
      <c r="K238" s="7">
        <v>0</v>
      </c>
      <c r="L238" s="7">
        <v>2</v>
      </c>
      <c r="M238" s="8">
        <v>25</v>
      </c>
      <c r="N238" s="21">
        <f t="shared" si="26"/>
        <v>0</v>
      </c>
      <c r="O238" s="21">
        <f t="shared" si="27"/>
        <v>25</v>
      </c>
      <c r="P238" s="7">
        <v>6</v>
      </c>
      <c r="Q238" s="7">
        <v>3</v>
      </c>
      <c r="R238" s="7">
        <v>3</v>
      </c>
      <c r="S238" s="8">
        <v>75</v>
      </c>
      <c r="T238" s="21">
        <f t="shared" si="28"/>
        <v>37.5</v>
      </c>
      <c r="U238" s="21">
        <f t="shared" si="29"/>
        <v>37.5</v>
      </c>
      <c r="V238" s="7">
        <v>0</v>
      </c>
      <c r="W238" s="7">
        <v>0</v>
      </c>
      <c r="X238" s="7">
        <v>0</v>
      </c>
      <c r="Y238" s="8">
        <v>0</v>
      </c>
      <c r="Z238" s="21">
        <f t="shared" si="30"/>
        <v>0</v>
      </c>
      <c r="AA238" s="22">
        <f t="shared" si="31"/>
        <v>0</v>
      </c>
    </row>
    <row r="239" spans="1:27" ht="15">
      <c r="A239" s="9" t="s">
        <v>463</v>
      </c>
      <c r="B239" s="6">
        <v>48457</v>
      </c>
      <c r="C239" s="5" t="s">
        <v>464</v>
      </c>
      <c r="D239" s="7">
        <v>433</v>
      </c>
      <c r="E239" s="7">
        <v>433</v>
      </c>
      <c r="F239" s="7">
        <v>0</v>
      </c>
      <c r="G239" s="8">
        <v>100</v>
      </c>
      <c r="H239" s="21">
        <f t="shared" si="24"/>
        <v>100</v>
      </c>
      <c r="I239" s="21">
        <f t="shared" si="25"/>
        <v>0</v>
      </c>
      <c r="J239" s="7">
        <v>0</v>
      </c>
      <c r="K239" s="7">
        <v>0</v>
      </c>
      <c r="L239" s="7">
        <v>0</v>
      </c>
      <c r="M239" s="8">
        <v>0</v>
      </c>
      <c r="N239" s="21">
        <f t="shared" si="26"/>
        <v>0</v>
      </c>
      <c r="O239" s="21">
        <f t="shared" si="27"/>
        <v>0</v>
      </c>
      <c r="P239" s="7">
        <v>431</v>
      </c>
      <c r="Q239" s="7">
        <v>431</v>
      </c>
      <c r="R239" s="7">
        <v>0</v>
      </c>
      <c r="S239" s="8">
        <v>99.5</v>
      </c>
      <c r="T239" s="21">
        <f t="shared" si="28"/>
        <v>99.53810623556582</v>
      </c>
      <c r="U239" s="21">
        <f t="shared" si="29"/>
        <v>0</v>
      </c>
      <c r="V239" s="7">
        <v>2</v>
      </c>
      <c r="W239" s="7">
        <v>2</v>
      </c>
      <c r="X239" s="7">
        <v>0</v>
      </c>
      <c r="Y239" s="8">
        <v>0.5</v>
      </c>
      <c r="Z239" s="21">
        <f t="shared" si="30"/>
        <v>0.4618937644341801</v>
      </c>
      <c r="AA239" s="22">
        <f t="shared" si="31"/>
        <v>0</v>
      </c>
    </row>
    <row r="240" spans="1:27" ht="15">
      <c r="A240" s="9" t="s">
        <v>465</v>
      </c>
      <c r="B240" s="6">
        <v>48459</v>
      </c>
      <c r="C240" s="5" t="s">
        <v>466</v>
      </c>
      <c r="D240" s="7">
        <v>174</v>
      </c>
      <c r="E240" s="7">
        <v>127</v>
      </c>
      <c r="F240" s="7">
        <v>47</v>
      </c>
      <c r="G240" s="8">
        <v>100</v>
      </c>
      <c r="H240" s="21">
        <f t="shared" si="24"/>
        <v>72.98850574712644</v>
      </c>
      <c r="I240" s="21">
        <f t="shared" si="25"/>
        <v>27.011494252873565</v>
      </c>
      <c r="J240" s="7">
        <v>16</v>
      </c>
      <c r="K240" s="7">
        <v>16</v>
      </c>
      <c r="L240" s="7">
        <v>0</v>
      </c>
      <c r="M240" s="8">
        <v>9.2</v>
      </c>
      <c r="N240" s="21">
        <f t="shared" si="26"/>
        <v>9.195402298850574</v>
      </c>
      <c r="O240" s="21">
        <f t="shared" si="27"/>
        <v>0</v>
      </c>
      <c r="P240" s="7">
        <v>128</v>
      </c>
      <c r="Q240" s="7">
        <v>107</v>
      </c>
      <c r="R240" s="7">
        <v>21</v>
      </c>
      <c r="S240" s="8">
        <v>73.6</v>
      </c>
      <c r="T240" s="21">
        <f t="shared" si="28"/>
        <v>61.49425287356321</v>
      </c>
      <c r="U240" s="21">
        <f t="shared" si="29"/>
        <v>12.068965517241379</v>
      </c>
      <c r="V240" s="7">
        <v>30</v>
      </c>
      <c r="W240" s="7">
        <v>4</v>
      </c>
      <c r="X240" s="7">
        <v>26</v>
      </c>
      <c r="Y240" s="8">
        <v>17.2</v>
      </c>
      <c r="Z240" s="21">
        <f t="shared" si="30"/>
        <v>2.2988505747126435</v>
      </c>
      <c r="AA240" s="22">
        <f t="shared" si="31"/>
        <v>14.942528735632186</v>
      </c>
    </row>
    <row r="241" spans="1:27" ht="15">
      <c r="A241" s="9" t="s">
        <v>467</v>
      </c>
      <c r="B241" s="6">
        <v>48461</v>
      </c>
      <c r="C241" s="5" t="s">
        <v>468</v>
      </c>
      <c r="D241" s="7">
        <v>3</v>
      </c>
      <c r="E241" s="7">
        <v>3</v>
      </c>
      <c r="F241" s="7">
        <v>0</v>
      </c>
      <c r="G241" s="8">
        <v>100</v>
      </c>
      <c r="H241" s="21">
        <f t="shared" si="24"/>
        <v>100</v>
      </c>
      <c r="I241" s="21">
        <f t="shared" si="25"/>
        <v>0</v>
      </c>
      <c r="J241" s="7">
        <v>1</v>
      </c>
      <c r="K241" s="7">
        <v>1</v>
      </c>
      <c r="L241" s="7">
        <v>0</v>
      </c>
      <c r="M241" s="8">
        <v>33.3</v>
      </c>
      <c r="N241" s="21">
        <f t="shared" si="26"/>
        <v>33.33333333333333</v>
      </c>
      <c r="O241" s="21">
        <f t="shared" si="27"/>
        <v>0</v>
      </c>
      <c r="P241" s="7">
        <v>2</v>
      </c>
      <c r="Q241" s="7">
        <v>2</v>
      </c>
      <c r="R241" s="7">
        <v>0</v>
      </c>
      <c r="S241" s="8">
        <v>66.7</v>
      </c>
      <c r="T241" s="21">
        <f t="shared" si="28"/>
        <v>66.66666666666666</v>
      </c>
      <c r="U241" s="21">
        <f t="shared" si="29"/>
        <v>0</v>
      </c>
      <c r="V241" s="7">
        <v>0</v>
      </c>
      <c r="W241" s="7">
        <v>0</v>
      </c>
      <c r="X241" s="7">
        <v>0</v>
      </c>
      <c r="Y241" s="8">
        <v>0</v>
      </c>
      <c r="Z241" s="21">
        <f t="shared" si="30"/>
        <v>0</v>
      </c>
      <c r="AA241" s="22">
        <f t="shared" si="31"/>
        <v>0</v>
      </c>
    </row>
    <row r="242" spans="1:27" ht="15">
      <c r="A242" s="9" t="s">
        <v>469</v>
      </c>
      <c r="B242" s="6">
        <v>48463</v>
      </c>
      <c r="C242" s="5" t="s">
        <v>470</v>
      </c>
      <c r="D242" s="7">
        <v>264</v>
      </c>
      <c r="E242" s="7">
        <v>153</v>
      </c>
      <c r="F242" s="7">
        <v>111</v>
      </c>
      <c r="G242" s="8">
        <v>100</v>
      </c>
      <c r="H242" s="21">
        <f t="shared" si="24"/>
        <v>57.95454545454546</v>
      </c>
      <c r="I242" s="21">
        <f t="shared" si="25"/>
        <v>42.04545454545455</v>
      </c>
      <c r="J242" s="7">
        <v>14</v>
      </c>
      <c r="K242" s="7">
        <v>8</v>
      </c>
      <c r="L242" s="7">
        <v>6</v>
      </c>
      <c r="M242" s="8">
        <v>5.3</v>
      </c>
      <c r="N242" s="21">
        <f t="shared" si="26"/>
        <v>3.0303030303030303</v>
      </c>
      <c r="O242" s="21">
        <f t="shared" si="27"/>
        <v>2.272727272727273</v>
      </c>
      <c r="P242" s="7">
        <v>248</v>
      </c>
      <c r="Q242" s="7">
        <v>143</v>
      </c>
      <c r="R242" s="7">
        <v>105</v>
      </c>
      <c r="S242" s="8">
        <v>93.9</v>
      </c>
      <c r="T242" s="21">
        <f t="shared" si="28"/>
        <v>54.166666666666664</v>
      </c>
      <c r="U242" s="21">
        <f t="shared" si="29"/>
        <v>39.77272727272727</v>
      </c>
      <c r="V242" s="7">
        <v>2</v>
      </c>
      <c r="W242" s="7">
        <v>2</v>
      </c>
      <c r="X242" s="7">
        <v>0</v>
      </c>
      <c r="Y242" s="8">
        <v>0.8</v>
      </c>
      <c r="Z242" s="21">
        <f t="shared" si="30"/>
        <v>0.7575757575757576</v>
      </c>
      <c r="AA242" s="22">
        <f t="shared" si="31"/>
        <v>0</v>
      </c>
    </row>
    <row r="243" spans="1:27" ht="15">
      <c r="A243" s="9" t="s">
        <v>471</v>
      </c>
      <c r="B243" s="6">
        <v>48465</v>
      </c>
      <c r="C243" s="5" t="s">
        <v>472</v>
      </c>
      <c r="D243" s="7">
        <v>585</v>
      </c>
      <c r="E243" s="7">
        <v>447</v>
      </c>
      <c r="F243" s="7">
        <v>138</v>
      </c>
      <c r="G243" s="8">
        <v>100</v>
      </c>
      <c r="H243" s="21">
        <f t="shared" si="24"/>
        <v>76.41025641025641</v>
      </c>
      <c r="I243" s="21">
        <f t="shared" si="25"/>
        <v>23.589743589743588</v>
      </c>
      <c r="J243" s="7">
        <v>85</v>
      </c>
      <c r="K243" s="7">
        <v>49</v>
      </c>
      <c r="L243" s="7">
        <v>36</v>
      </c>
      <c r="M243" s="8">
        <v>14.5</v>
      </c>
      <c r="N243" s="21">
        <f t="shared" si="26"/>
        <v>8.376068376068375</v>
      </c>
      <c r="O243" s="21">
        <f t="shared" si="27"/>
        <v>6.153846153846154</v>
      </c>
      <c r="P243" s="7">
        <v>498</v>
      </c>
      <c r="Q243" s="7">
        <v>397</v>
      </c>
      <c r="R243" s="7">
        <v>101</v>
      </c>
      <c r="S243" s="8">
        <v>85.1</v>
      </c>
      <c r="T243" s="21">
        <f t="shared" si="28"/>
        <v>67.86324786324786</v>
      </c>
      <c r="U243" s="21">
        <f t="shared" si="29"/>
        <v>17.264957264957264</v>
      </c>
      <c r="V243" s="7">
        <v>2</v>
      </c>
      <c r="W243" s="7">
        <v>1</v>
      </c>
      <c r="X243" s="7">
        <v>1</v>
      </c>
      <c r="Y243" s="8">
        <v>0.3</v>
      </c>
      <c r="Z243" s="21">
        <f t="shared" si="30"/>
        <v>0.17094017094017094</v>
      </c>
      <c r="AA243" s="22">
        <f t="shared" si="31"/>
        <v>0.17094017094017094</v>
      </c>
    </row>
    <row r="244" spans="1:27" ht="15">
      <c r="A244" s="9" t="s">
        <v>473</v>
      </c>
      <c r="B244" s="6">
        <v>48467</v>
      </c>
      <c r="C244" s="5" t="s">
        <v>474</v>
      </c>
      <c r="D244" s="7">
        <v>19</v>
      </c>
      <c r="E244" s="7">
        <v>12</v>
      </c>
      <c r="F244" s="7">
        <v>7</v>
      </c>
      <c r="G244" s="8">
        <v>100</v>
      </c>
      <c r="H244" s="21">
        <f t="shared" si="24"/>
        <v>63.1578947368421</v>
      </c>
      <c r="I244" s="21">
        <f t="shared" si="25"/>
        <v>36.84210526315789</v>
      </c>
      <c r="J244" s="7">
        <v>0</v>
      </c>
      <c r="K244" s="7">
        <v>0</v>
      </c>
      <c r="L244" s="7">
        <v>0</v>
      </c>
      <c r="M244" s="8">
        <v>0</v>
      </c>
      <c r="N244" s="21">
        <f t="shared" si="26"/>
        <v>0</v>
      </c>
      <c r="O244" s="21">
        <f t="shared" si="27"/>
        <v>0</v>
      </c>
      <c r="P244" s="7">
        <v>19</v>
      </c>
      <c r="Q244" s="7">
        <v>12</v>
      </c>
      <c r="R244" s="7">
        <v>7</v>
      </c>
      <c r="S244" s="8">
        <v>100</v>
      </c>
      <c r="T244" s="21">
        <f t="shared" si="28"/>
        <v>63.1578947368421</v>
      </c>
      <c r="U244" s="21">
        <f t="shared" si="29"/>
        <v>36.84210526315789</v>
      </c>
      <c r="V244" s="7">
        <v>0</v>
      </c>
      <c r="W244" s="7">
        <v>0</v>
      </c>
      <c r="X244" s="7">
        <v>0</v>
      </c>
      <c r="Y244" s="8">
        <v>0</v>
      </c>
      <c r="Z244" s="21">
        <f t="shared" si="30"/>
        <v>0</v>
      </c>
      <c r="AA244" s="22">
        <f t="shared" si="31"/>
        <v>0</v>
      </c>
    </row>
    <row r="245" spans="1:27" ht="15">
      <c r="A245" s="9" t="s">
        <v>475</v>
      </c>
      <c r="B245" s="6">
        <v>48469</v>
      </c>
      <c r="C245" s="5" t="s">
        <v>476</v>
      </c>
      <c r="D245" s="7">
        <v>331</v>
      </c>
      <c r="E245" s="7">
        <v>161</v>
      </c>
      <c r="F245" s="7">
        <v>170</v>
      </c>
      <c r="G245" s="8">
        <v>100</v>
      </c>
      <c r="H245" s="21">
        <f t="shared" si="24"/>
        <v>48.6404833836858</v>
      </c>
      <c r="I245" s="21">
        <f t="shared" si="25"/>
        <v>51.3595166163142</v>
      </c>
      <c r="J245" s="7">
        <v>24</v>
      </c>
      <c r="K245" s="7">
        <v>12</v>
      </c>
      <c r="L245" s="7">
        <v>12</v>
      </c>
      <c r="M245" s="8">
        <v>7.3</v>
      </c>
      <c r="N245" s="21">
        <f t="shared" si="26"/>
        <v>3.625377643504532</v>
      </c>
      <c r="O245" s="21">
        <f t="shared" si="27"/>
        <v>3.625377643504532</v>
      </c>
      <c r="P245" s="7">
        <v>247</v>
      </c>
      <c r="Q245" s="7">
        <v>148</v>
      </c>
      <c r="R245" s="7">
        <v>99</v>
      </c>
      <c r="S245" s="8">
        <v>74.6</v>
      </c>
      <c r="T245" s="21">
        <f t="shared" si="28"/>
        <v>44.71299093655589</v>
      </c>
      <c r="U245" s="21">
        <f t="shared" si="29"/>
        <v>29.909365558912388</v>
      </c>
      <c r="V245" s="7">
        <v>60</v>
      </c>
      <c r="W245" s="7">
        <v>1</v>
      </c>
      <c r="X245" s="7">
        <v>59</v>
      </c>
      <c r="Y245" s="8">
        <v>18.1</v>
      </c>
      <c r="Z245" s="21">
        <f t="shared" si="30"/>
        <v>0.3021148036253776</v>
      </c>
      <c r="AA245" s="22">
        <f t="shared" si="31"/>
        <v>17.82477341389728</v>
      </c>
    </row>
    <row r="246" spans="1:27" ht="15">
      <c r="A246" s="9" t="s">
        <v>477</v>
      </c>
      <c r="B246" s="6">
        <v>48471</v>
      </c>
      <c r="C246" s="5" t="s">
        <v>478</v>
      </c>
      <c r="D246" s="7">
        <v>2774</v>
      </c>
      <c r="E246" s="7">
        <v>1114</v>
      </c>
      <c r="F246" s="7">
        <v>1660</v>
      </c>
      <c r="G246" s="8">
        <v>100</v>
      </c>
      <c r="H246" s="21">
        <f t="shared" si="24"/>
        <v>40.15861571737563</v>
      </c>
      <c r="I246" s="21">
        <f t="shared" si="25"/>
        <v>59.84138428262437</v>
      </c>
      <c r="J246" s="7">
        <v>23</v>
      </c>
      <c r="K246" s="7">
        <v>12</v>
      </c>
      <c r="L246" s="7">
        <v>11</v>
      </c>
      <c r="M246" s="8">
        <v>0.8</v>
      </c>
      <c r="N246" s="21">
        <f t="shared" si="26"/>
        <v>0.43258832011535686</v>
      </c>
      <c r="O246" s="21">
        <f t="shared" si="27"/>
        <v>0.3965392934390771</v>
      </c>
      <c r="P246" s="7">
        <v>2744</v>
      </c>
      <c r="Q246" s="7">
        <v>1100</v>
      </c>
      <c r="R246" s="7">
        <v>1644</v>
      </c>
      <c r="S246" s="8">
        <v>98.9</v>
      </c>
      <c r="T246" s="21">
        <f t="shared" si="28"/>
        <v>39.65392934390771</v>
      </c>
      <c r="U246" s="21">
        <f t="shared" si="29"/>
        <v>59.26459985580389</v>
      </c>
      <c r="V246" s="7">
        <v>7</v>
      </c>
      <c r="W246" s="7">
        <v>2</v>
      </c>
      <c r="X246" s="7">
        <v>5</v>
      </c>
      <c r="Y246" s="8">
        <v>0.3</v>
      </c>
      <c r="Z246" s="21">
        <f t="shared" si="30"/>
        <v>0.07209805335255948</v>
      </c>
      <c r="AA246" s="22">
        <f t="shared" si="31"/>
        <v>0.1802451333813987</v>
      </c>
    </row>
    <row r="247" spans="1:27" ht="15">
      <c r="A247" s="9" t="s">
        <v>479</v>
      </c>
      <c r="B247" s="6">
        <v>48473</v>
      </c>
      <c r="C247" s="5" t="s">
        <v>480</v>
      </c>
      <c r="D247" s="7">
        <v>3397</v>
      </c>
      <c r="E247" s="7">
        <v>1512</v>
      </c>
      <c r="F247" s="7">
        <v>1885</v>
      </c>
      <c r="G247" s="8">
        <v>100</v>
      </c>
      <c r="H247" s="21">
        <f t="shared" si="24"/>
        <v>44.50986164262585</v>
      </c>
      <c r="I247" s="21">
        <f t="shared" si="25"/>
        <v>55.49013835737415</v>
      </c>
      <c r="J247" s="7">
        <v>26</v>
      </c>
      <c r="K247" s="7">
        <v>7</v>
      </c>
      <c r="L247" s="7">
        <v>19</v>
      </c>
      <c r="M247" s="8">
        <v>0.8</v>
      </c>
      <c r="N247" s="21">
        <f t="shared" si="26"/>
        <v>0.20606417427141593</v>
      </c>
      <c r="O247" s="21">
        <f t="shared" si="27"/>
        <v>0.5593170444509862</v>
      </c>
      <c r="P247" s="7">
        <v>3350</v>
      </c>
      <c r="Q247" s="7">
        <v>1490</v>
      </c>
      <c r="R247" s="7">
        <v>1860</v>
      </c>
      <c r="S247" s="8">
        <v>98.6</v>
      </c>
      <c r="T247" s="21">
        <f t="shared" si="28"/>
        <v>43.862231380629964</v>
      </c>
      <c r="U247" s="21">
        <f t="shared" si="29"/>
        <v>54.754194877833385</v>
      </c>
      <c r="V247" s="7">
        <v>21</v>
      </c>
      <c r="W247" s="7">
        <v>15</v>
      </c>
      <c r="X247" s="7">
        <v>6</v>
      </c>
      <c r="Y247" s="8">
        <v>0.6</v>
      </c>
      <c r="Z247" s="21">
        <f t="shared" si="30"/>
        <v>0.44156608772446276</v>
      </c>
      <c r="AA247" s="22">
        <f t="shared" si="31"/>
        <v>0.1766264350897851</v>
      </c>
    </row>
    <row r="248" spans="1:27" ht="15">
      <c r="A248" s="9" t="s">
        <v>481</v>
      </c>
      <c r="B248" s="6">
        <v>48475</v>
      </c>
      <c r="C248" s="5" t="s">
        <v>482</v>
      </c>
      <c r="D248" s="7">
        <v>0</v>
      </c>
      <c r="E248" s="7">
        <v>0</v>
      </c>
      <c r="F248" s="7">
        <v>0</v>
      </c>
      <c r="G248" s="8" t="s">
        <v>518</v>
      </c>
      <c r="H248" s="8" t="s">
        <v>518</v>
      </c>
      <c r="I248" s="8" t="s">
        <v>518</v>
      </c>
      <c r="J248" s="7">
        <v>0</v>
      </c>
      <c r="K248" s="7">
        <v>0</v>
      </c>
      <c r="L248" s="7">
        <v>0</v>
      </c>
      <c r="M248" s="8" t="s">
        <v>518</v>
      </c>
      <c r="N248" s="8" t="s">
        <v>518</v>
      </c>
      <c r="O248" s="8" t="s">
        <v>518</v>
      </c>
      <c r="P248" s="7">
        <v>0</v>
      </c>
      <c r="Q248" s="7">
        <v>0</v>
      </c>
      <c r="R248" s="7">
        <v>0</v>
      </c>
      <c r="S248" s="8" t="s">
        <v>518</v>
      </c>
      <c r="T248" s="8" t="s">
        <v>518</v>
      </c>
      <c r="U248" s="8" t="s">
        <v>518</v>
      </c>
      <c r="V248" s="7">
        <v>0</v>
      </c>
      <c r="W248" s="7">
        <v>0</v>
      </c>
      <c r="X248" s="7">
        <v>0</v>
      </c>
      <c r="Y248" s="8" t="s">
        <v>518</v>
      </c>
      <c r="Z248" s="8" t="s">
        <v>518</v>
      </c>
      <c r="AA248" s="10" t="s">
        <v>518</v>
      </c>
    </row>
    <row r="249" spans="1:27" ht="15">
      <c r="A249" s="9" t="s">
        <v>483</v>
      </c>
      <c r="B249" s="6">
        <v>48477</v>
      </c>
      <c r="C249" s="5" t="s">
        <v>484</v>
      </c>
      <c r="D249" s="7">
        <v>1103</v>
      </c>
      <c r="E249" s="7">
        <v>627</v>
      </c>
      <c r="F249" s="7">
        <v>476</v>
      </c>
      <c r="G249" s="8">
        <v>100</v>
      </c>
      <c r="H249" s="21">
        <f t="shared" si="24"/>
        <v>56.84496826835902</v>
      </c>
      <c r="I249" s="21">
        <f t="shared" si="25"/>
        <v>43.15503173164098</v>
      </c>
      <c r="J249" s="7">
        <v>4</v>
      </c>
      <c r="K249" s="7">
        <v>1</v>
      </c>
      <c r="L249" s="7">
        <v>3</v>
      </c>
      <c r="M249" s="8">
        <v>0.4</v>
      </c>
      <c r="N249" s="21">
        <f t="shared" si="26"/>
        <v>0.09066183136899365</v>
      </c>
      <c r="O249" s="21">
        <f t="shared" si="27"/>
        <v>0.271985494106981</v>
      </c>
      <c r="P249" s="7">
        <v>1092</v>
      </c>
      <c r="Q249" s="7">
        <v>621</v>
      </c>
      <c r="R249" s="7">
        <v>471</v>
      </c>
      <c r="S249" s="8">
        <v>99</v>
      </c>
      <c r="T249" s="21">
        <f t="shared" si="28"/>
        <v>56.30099728014506</v>
      </c>
      <c r="U249" s="21">
        <f t="shared" si="29"/>
        <v>42.70172257479601</v>
      </c>
      <c r="V249" s="7">
        <v>7</v>
      </c>
      <c r="W249" s="7">
        <v>5</v>
      </c>
      <c r="X249" s="7">
        <v>2</v>
      </c>
      <c r="Y249" s="8">
        <v>0.6</v>
      </c>
      <c r="Z249" s="21">
        <f t="shared" si="30"/>
        <v>0.45330915684496825</v>
      </c>
      <c r="AA249" s="22">
        <f t="shared" si="31"/>
        <v>0.1813236627379873</v>
      </c>
    </row>
    <row r="250" spans="1:27" ht="15">
      <c r="A250" s="9" t="s">
        <v>485</v>
      </c>
      <c r="B250" s="6">
        <v>48479</v>
      </c>
      <c r="C250" s="5" t="s">
        <v>486</v>
      </c>
      <c r="D250" s="7">
        <v>1465</v>
      </c>
      <c r="E250" s="7">
        <v>801</v>
      </c>
      <c r="F250" s="7">
        <v>664</v>
      </c>
      <c r="G250" s="8">
        <v>100</v>
      </c>
      <c r="H250" s="21">
        <f t="shared" si="24"/>
        <v>54.67576791808874</v>
      </c>
      <c r="I250" s="21">
        <f t="shared" si="25"/>
        <v>45.32423208191126</v>
      </c>
      <c r="J250" s="7">
        <v>184</v>
      </c>
      <c r="K250" s="7">
        <v>93</v>
      </c>
      <c r="L250" s="7">
        <v>91</v>
      </c>
      <c r="M250" s="8">
        <v>12.6</v>
      </c>
      <c r="N250" s="21">
        <f t="shared" si="26"/>
        <v>6.348122866894198</v>
      </c>
      <c r="O250" s="21">
        <f t="shared" si="27"/>
        <v>6.21160409556314</v>
      </c>
      <c r="P250" s="7">
        <v>1211</v>
      </c>
      <c r="Q250" s="7">
        <v>665</v>
      </c>
      <c r="R250" s="7">
        <v>546</v>
      </c>
      <c r="S250" s="8">
        <v>82.7</v>
      </c>
      <c r="T250" s="21">
        <f t="shared" si="28"/>
        <v>45.39249146757679</v>
      </c>
      <c r="U250" s="21">
        <f t="shared" si="29"/>
        <v>37.26962457337884</v>
      </c>
      <c r="V250" s="7">
        <v>70</v>
      </c>
      <c r="W250" s="7">
        <v>43</v>
      </c>
      <c r="X250" s="7">
        <v>27</v>
      </c>
      <c r="Y250" s="8">
        <v>4.8</v>
      </c>
      <c r="Z250" s="21">
        <f t="shared" si="30"/>
        <v>2.9351535836177476</v>
      </c>
      <c r="AA250" s="22">
        <f t="shared" si="31"/>
        <v>1.8430034129692834</v>
      </c>
    </row>
    <row r="251" spans="1:27" ht="15">
      <c r="A251" s="9" t="s">
        <v>487</v>
      </c>
      <c r="B251" s="6">
        <v>48481</v>
      </c>
      <c r="C251" s="5" t="s">
        <v>488</v>
      </c>
      <c r="D251" s="7">
        <v>143</v>
      </c>
      <c r="E251" s="7">
        <v>82</v>
      </c>
      <c r="F251" s="7">
        <v>61</v>
      </c>
      <c r="G251" s="8">
        <v>100</v>
      </c>
      <c r="H251" s="21">
        <f t="shared" si="24"/>
        <v>57.34265734265735</v>
      </c>
      <c r="I251" s="21">
        <f t="shared" si="25"/>
        <v>42.65734265734265</v>
      </c>
      <c r="J251" s="7">
        <v>0</v>
      </c>
      <c r="K251" s="7">
        <v>0</v>
      </c>
      <c r="L251" s="7">
        <v>0</v>
      </c>
      <c r="M251" s="8">
        <v>0</v>
      </c>
      <c r="N251" s="21">
        <f t="shared" si="26"/>
        <v>0</v>
      </c>
      <c r="O251" s="21">
        <f t="shared" si="27"/>
        <v>0</v>
      </c>
      <c r="P251" s="7">
        <v>139</v>
      </c>
      <c r="Q251" s="7">
        <v>80</v>
      </c>
      <c r="R251" s="7">
        <v>59</v>
      </c>
      <c r="S251" s="8">
        <v>97.2</v>
      </c>
      <c r="T251" s="21">
        <f t="shared" si="28"/>
        <v>55.94405594405595</v>
      </c>
      <c r="U251" s="21">
        <f t="shared" si="29"/>
        <v>41.25874125874126</v>
      </c>
      <c r="V251" s="7">
        <v>4</v>
      </c>
      <c r="W251" s="7">
        <v>2</v>
      </c>
      <c r="X251" s="7">
        <v>2</v>
      </c>
      <c r="Y251" s="8">
        <v>2.8</v>
      </c>
      <c r="Z251" s="21">
        <f t="shared" si="30"/>
        <v>1.3986013986013985</v>
      </c>
      <c r="AA251" s="22">
        <f t="shared" si="31"/>
        <v>1.3986013986013985</v>
      </c>
    </row>
    <row r="252" spans="1:27" ht="15">
      <c r="A252" s="9" t="s">
        <v>489</v>
      </c>
      <c r="B252" s="6">
        <v>48483</v>
      </c>
      <c r="C252" s="5" t="s">
        <v>490</v>
      </c>
      <c r="D252" s="7">
        <v>0</v>
      </c>
      <c r="E252" s="7">
        <v>0</v>
      </c>
      <c r="F252" s="7">
        <v>0</v>
      </c>
      <c r="G252" s="8" t="s">
        <v>518</v>
      </c>
      <c r="H252" s="8" t="s">
        <v>518</v>
      </c>
      <c r="I252" s="8" t="s">
        <v>518</v>
      </c>
      <c r="J252" s="7">
        <v>0</v>
      </c>
      <c r="K252" s="7">
        <v>0</v>
      </c>
      <c r="L252" s="7">
        <v>0</v>
      </c>
      <c r="M252" s="8" t="s">
        <v>518</v>
      </c>
      <c r="N252" s="8" t="s">
        <v>518</v>
      </c>
      <c r="O252" s="8" t="s">
        <v>518</v>
      </c>
      <c r="P252" s="7">
        <v>0</v>
      </c>
      <c r="Q252" s="7">
        <v>0</v>
      </c>
      <c r="R252" s="7">
        <v>0</v>
      </c>
      <c r="S252" s="8" t="s">
        <v>518</v>
      </c>
      <c r="T252" s="8" t="s">
        <v>518</v>
      </c>
      <c r="U252" s="8" t="s">
        <v>518</v>
      </c>
      <c r="V252" s="7">
        <v>0</v>
      </c>
      <c r="W252" s="7">
        <v>0</v>
      </c>
      <c r="X252" s="7">
        <v>0</v>
      </c>
      <c r="Y252" s="8" t="s">
        <v>518</v>
      </c>
      <c r="Z252" s="8" t="s">
        <v>518</v>
      </c>
      <c r="AA252" s="10" t="s">
        <v>518</v>
      </c>
    </row>
    <row r="253" spans="1:27" ht="15">
      <c r="A253" s="9" t="s">
        <v>491</v>
      </c>
      <c r="B253" s="6">
        <v>48485</v>
      </c>
      <c r="C253" s="5" t="s">
        <v>492</v>
      </c>
      <c r="D253" s="7">
        <v>6565</v>
      </c>
      <c r="E253" s="7">
        <v>4924</v>
      </c>
      <c r="F253" s="7">
        <v>1641</v>
      </c>
      <c r="G253" s="8">
        <v>100</v>
      </c>
      <c r="H253" s="21">
        <f t="shared" si="24"/>
        <v>75.00380807311501</v>
      </c>
      <c r="I253" s="21">
        <f t="shared" si="25"/>
        <v>24.996191926884997</v>
      </c>
      <c r="J253" s="7">
        <v>29</v>
      </c>
      <c r="K253" s="7">
        <v>19</v>
      </c>
      <c r="L253" s="7">
        <v>10</v>
      </c>
      <c r="M253" s="8">
        <v>0.4</v>
      </c>
      <c r="N253" s="21">
        <f t="shared" si="26"/>
        <v>0.2894135567402894</v>
      </c>
      <c r="O253" s="21">
        <f t="shared" si="27"/>
        <v>0.15232292460015232</v>
      </c>
      <c r="P253" s="7">
        <v>6474</v>
      </c>
      <c r="Q253" s="7">
        <v>4878</v>
      </c>
      <c r="R253" s="7">
        <v>1596</v>
      </c>
      <c r="S253" s="8">
        <v>98.6</v>
      </c>
      <c r="T253" s="21">
        <f t="shared" si="28"/>
        <v>74.3031226199543</v>
      </c>
      <c r="U253" s="21">
        <f t="shared" si="29"/>
        <v>24.31073876618431</v>
      </c>
      <c r="V253" s="7">
        <v>62</v>
      </c>
      <c r="W253" s="7">
        <v>27</v>
      </c>
      <c r="X253" s="7">
        <v>35</v>
      </c>
      <c r="Y253" s="8">
        <v>0.9</v>
      </c>
      <c r="Z253" s="21">
        <f t="shared" si="30"/>
        <v>0.4112718964204113</v>
      </c>
      <c r="AA253" s="22">
        <f t="shared" si="31"/>
        <v>0.5331302361005331</v>
      </c>
    </row>
    <row r="254" spans="1:27" ht="15">
      <c r="A254" s="9" t="s">
        <v>493</v>
      </c>
      <c r="B254" s="6">
        <v>48487</v>
      </c>
      <c r="C254" s="5" t="s">
        <v>494</v>
      </c>
      <c r="D254" s="7">
        <v>442</v>
      </c>
      <c r="E254" s="7">
        <v>314</v>
      </c>
      <c r="F254" s="7">
        <v>128</v>
      </c>
      <c r="G254" s="8">
        <v>100</v>
      </c>
      <c r="H254" s="21">
        <f t="shared" si="24"/>
        <v>71.04072398190046</v>
      </c>
      <c r="I254" s="21">
        <f t="shared" si="25"/>
        <v>28.95927601809955</v>
      </c>
      <c r="J254" s="7">
        <v>61</v>
      </c>
      <c r="K254" s="7">
        <v>40</v>
      </c>
      <c r="L254" s="7">
        <v>21</v>
      </c>
      <c r="M254" s="8">
        <v>13.8</v>
      </c>
      <c r="N254" s="21">
        <f t="shared" si="26"/>
        <v>9.049773755656108</v>
      </c>
      <c r="O254" s="21">
        <f t="shared" si="27"/>
        <v>4.751131221719457</v>
      </c>
      <c r="P254" s="7">
        <v>375</v>
      </c>
      <c r="Q254" s="7">
        <v>270</v>
      </c>
      <c r="R254" s="7">
        <v>105</v>
      </c>
      <c r="S254" s="8">
        <v>84.8</v>
      </c>
      <c r="T254" s="21">
        <f t="shared" si="28"/>
        <v>61.085972850678736</v>
      </c>
      <c r="U254" s="21">
        <f t="shared" si="29"/>
        <v>23.755656108597282</v>
      </c>
      <c r="V254" s="7">
        <v>6</v>
      </c>
      <c r="W254" s="7">
        <v>4</v>
      </c>
      <c r="X254" s="7">
        <v>2</v>
      </c>
      <c r="Y254" s="8">
        <v>1.4</v>
      </c>
      <c r="Z254" s="21">
        <f t="shared" si="30"/>
        <v>0.904977375565611</v>
      </c>
      <c r="AA254" s="22">
        <f t="shared" si="31"/>
        <v>0.4524886877828055</v>
      </c>
    </row>
    <row r="255" spans="1:27" ht="15">
      <c r="A255" s="9" t="s">
        <v>495</v>
      </c>
      <c r="B255" s="6">
        <v>48489</v>
      </c>
      <c r="C255" s="5" t="s">
        <v>496</v>
      </c>
      <c r="D255" s="7">
        <v>0</v>
      </c>
      <c r="E255" s="7">
        <v>0</v>
      </c>
      <c r="F255" s="7">
        <v>0</v>
      </c>
      <c r="G255" s="8" t="s">
        <v>518</v>
      </c>
      <c r="H255" s="8" t="s">
        <v>518</v>
      </c>
      <c r="I255" s="8" t="s">
        <v>518</v>
      </c>
      <c r="J255" s="7">
        <v>0</v>
      </c>
      <c r="K255" s="7">
        <v>0</v>
      </c>
      <c r="L255" s="7">
        <v>0</v>
      </c>
      <c r="M255" s="8" t="s">
        <v>518</v>
      </c>
      <c r="N255" s="8" t="s">
        <v>518</v>
      </c>
      <c r="O255" s="8" t="s">
        <v>518</v>
      </c>
      <c r="P255" s="7">
        <v>0</v>
      </c>
      <c r="Q255" s="7">
        <v>0</v>
      </c>
      <c r="R255" s="7">
        <v>0</v>
      </c>
      <c r="S255" s="8" t="s">
        <v>518</v>
      </c>
      <c r="T255" s="8" t="s">
        <v>518</v>
      </c>
      <c r="U255" s="8" t="s">
        <v>518</v>
      </c>
      <c r="V255" s="7">
        <v>0</v>
      </c>
      <c r="W255" s="7">
        <v>0</v>
      </c>
      <c r="X255" s="7">
        <v>0</v>
      </c>
      <c r="Y255" s="8" t="s">
        <v>518</v>
      </c>
      <c r="Z255" s="8" t="s">
        <v>518</v>
      </c>
      <c r="AA255" s="10" t="s">
        <v>518</v>
      </c>
    </row>
    <row r="256" spans="1:27" ht="15">
      <c r="A256" s="9" t="s">
        <v>497</v>
      </c>
      <c r="B256" s="6">
        <v>48491</v>
      </c>
      <c r="C256" s="5" t="s">
        <v>498</v>
      </c>
      <c r="D256" s="7">
        <v>1235</v>
      </c>
      <c r="E256" s="7">
        <v>471</v>
      </c>
      <c r="F256" s="7">
        <v>764</v>
      </c>
      <c r="G256" s="8">
        <v>100</v>
      </c>
      <c r="H256" s="21">
        <f t="shared" si="24"/>
        <v>38.13765182186235</v>
      </c>
      <c r="I256" s="21">
        <f t="shared" si="25"/>
        <v>61.86234817813765</v>
      </c>
      <c r="J256" s="7">
        <v>7</v>
      </c>
      <c r="K256" s="7">
        <v>2</v>
      </c>
      <c r="L256" s="7">
        <v>5</v>
      </c>
      <c r="M256" s="8">
        <v>0.6</v>
      </c>
      <c r="N256" s="21">
        <f t="shared" si="26"/>
        <v>0.16194331983805668</v>
      </c>
      <c r="O256" s="21">
        <f t="shared" si="27"/>
        <v>0.4048582995951417</v>
      </c>
      <c r="P256" s="7">
        <v>1157</v>
      </c>
      <c r="Q256" s="7">
        <v>453</v>
      </c>
      <c r="R256" s="7">
        <v>704</v>
      </c>
      <c r="S256" s="8">
        <v>93.7</v>
      </c>
      <c r="T256" s="21">
        <f t="shared" si="28"/>
        <v>36.68016194331984</v>
      </c>
      <c r="U256" s="21">
        <f t="shared" si="29"/>
        <v>57.00404858299595</v>
      </c>
      <c r="V256" s="7">
        <v>71</v>
      </c>
      <c r="W256" s="7">
        <v>16</v>
      </c>
      <c r="X256" s="7">
        <v>55</v>
      </c>
      <c r="Y256" s="8">
        <v>5.7</v>
      </c>
      <c r="Z256" s="21">
        <f t="shared" si="30"/>
        <v>1.2955465587044535</v>
      </c>
      <c r="AA256" s="22">
        <f t="shared" si="31"/>
        <v>4.4534412955465585</v>
      </c>
    </row>
    <row r="257" spans="1:27" ht="15">
      <c r="A257" s="9" t="s">
        <v>499</v>
      </c>
      <c r="B257" s="6">
        <v>48493</v>
      </c>
      <c r="C257" s="5" t="s">
        <v>500</v>
      </c>
      <c r="D257" s="7">
        <v>2</v>
      </c>
      <c r="E257" s="7">
        <v>2</v>
      </c>
      <c r="F257" s="7">
        <v>0</v>
      </c>
      <c r="G257" s="8">
        <v>100</v>
      </c>
      <c r="H257" s="21">
        <f t="shared" si="24"/>
        <v>100</v>
      </c>
      <c r="I257" s="21">
        <f t="shared" si="25"/>
        <v>0</v>
      </c>
      <c r="J257" s="7">
        <v>0</v>
      </c>
      <c r="K257" s="7">
        <v>0</v>
      </c>
      <c r="L257" s="7">
        <v>0</v>
      </c>
      <c r="M257" s="8">
        <v>0</v>
      </c>
      <c r="N257" s="21">
        <f t="shared" si="26"/>
        <v>0</v>
      </c>
      <c r="O257" s="21">
        <f t="shared" si="27"/>
        <v>0</v>
      </c>
      <c r="P257" s="7">
        <v>2</v>
      </c>
      <c r="Q257" s="7">
        <v>2</v>
      </c>
      <c r="R257" s="7">
        <v>0</v>
      </c>
      <c r="S257" s="8">
        <v>100</v>
      </c>
      <c r="T257" s="21">
        <f t="shared" si="28"/>
        <v>100</v>
      </c>
      <c r="U257" s="21">
        <f t="shared" si="29"/>
        <v>0</v>
      </c>
      <c r="V257" s="7">
        <v>0</v>
      </c>
      <c r="W257" s="7">
        <v>0</v>
      </c>
      <c r="X257" s="7">
        <v>0</v>
      </c>
      <c r="Y257" s="8">
        <v>0</v>
      </c>
      <c r="Z257" s="21">
        <f t="shared" si="30"/>
        <v>0</v>
      </c>
      <c r="AA257" s="22">
        <f t="shared" si="31"/>
        <v>0</v>
      </c>
    </row>
    <row r="258" spans="1:27" ht="15">
      <c r="A258" s="9" t="s">
        <v>501</v>
      </c>
      <c r="B258" s="6">
        <v>48495</v>
      </c>
      <c r="C258" s="5" t="s">
        <v>502</v>
      </c>
      <c r="D258" s="7">
        <v>0</v>
      </c>
      <c r="E258" s="7">
        <v>0</v>
      </c>
      <c r="F258" s="7">
        <v>0</v>
      </c>
      <c r="G258" s="8" t="s">
        <v>518</v>
      </c>
      <c r="H258" s="8" t="s">
        <v>518</v>
      </c>
      <c r="I258" s="8" t="s">
        <v>518</v>
      </c>
      <c r="J258" s="7">
        <v>0</v>
      </c>
      <c r="K258" s="7">
        <v>0</v>
      </c>
      <c r="L258" s="7">
        <v>0</v>
      </c>
      <c r="M258" s="8" t="s">
        <v>518</v>
      </c>
      <c r="N258" s="8" t="s">
        <v>518</v>
      </c>
      <c r="O258" s="8" t="s">
        <v>518</v>
      </c>
      <c r="P258" s="7">
        <v>0</v>
      </c>
      <c r="Q258" s="7">
        <v>0</v>
      </c>
      <c r="R258" s="7">
        <v>0</v>
      </c>
      <c r="S258" s="8" t="s">
        <v>518</v>
      </c>
      <c r="T258" s="8" t="s">
        <v>518</v>
      </c>
      <c r="U258" s="8" t="s">
        <v>518</v>
      </c>
      <c r="V258" s="7">
        <v>0</v>
      </c>
      <c r="W258" s="7">
        <v>0</v>
      </c>
      <c r="X258" s="7">
        <v>0</v>
      </c>
      <c r="Y258" s="8" t="s">
        <v>518</v>
      </c>
      <c r="Z258" s="8" t="s">
        <v>518</v>
      </c>
      <c r="AA258" s="10" t="s">
        <v>518</v>
      </c>
    </row>
    <row r="259" spans="1:27" ht="15">
      <c r="A259" s="9" t="s">
        <v>503</v>
      </c>
      <c r="B259" s="6">
        <v>48497</v>
      </c>
      <c r="C259" s="5" t="s">
        <v>504</v>
      </c>
      <c r="D259" s="7">
        <v>0</v>
      </c>
      <c r="E259" s="7">
        <v>0</v>
      </c>
      <c r="F259" s="7">
        <v>0</v>
      </c>
      <c r="G259" s="8" t="s">
        <v>518</v>
      </c>
      <c r="H259" s="8" t="s">
        <v>518</v>
      </c>
      <c r="I259" s="8" t="s">
        <v>518</v>
      </c>
      <c r="J259" s="7">
        <v>0</v>
      </c>
      <c r="K259" s="7">
        <v>0</v>
      </c>
      <c r="L259" s="7">
        <v>0</v>
      </c>
      <c r="M259" s="8" t="s">
        <v>518</v>
      </c>
      <c r="N259" s="8" t="s">
        <v>518</v>
      </c>
      <c r="O259" s="8" t="s">
        <v>518</v>
      </c>
      <c r="P259" s="7">
        <v>0</v>
      </c>
      <c r="Q259" s="7">
        <v>0</v>
      </c>
      <c r="R259" s="7">
        <v>0</v>
      </c>
      <c r="S259" s="8" t="s">
        <v>518</v>
      </c>
      <c r="T259" s="8" t="s">
        <v>518</v>
      </c>
      <c r="U259" s="8" t="s">
        <v>518</v>
      </c>
      <c r="V259" s="7">
        <v>0</v>
      </c>
      <c r="W259" s="7">
        <v>0</v>
      </c>
      <c r="X259" s="7">
        <v>0</v>
      </c>
      <c r="Y259" s="8" t="s">
        <v>518</v>
      </c>
      <c r="Z259" s="8" t="s">
        <v>518</v>
      </c>
      <c r="AA259" s="10" t="s">
        <v>518</v>
      </c>
    </row>
    <row r="260" spans="1:27" ht="15">
      <c r="A260" s="9" t="s">
        <v>505</v>
      </c>
      <c r="B260" s="6">
        <v>48499</v>
      </c>
      <c r="C260" s="5" t="s">
        <v>506</v>
      </c>
      <c r="D260" s="7">
        <v>484</v>
      </c>
      <c r="E260" s="7">
        <v>240</v>
      </c>
      <c r="F260" s="7">
        <v>244</v>
      </c>
      <c r="G260" s="8">
        <v>100</v>
      </c>
      <c r="H260" s="21">
        <f t="shared" si="24"/>
        <v>49.586776859504134</v>
      </c>
      <c r="I260" s="21">
        <f t="shared" si="25"/>
        <v>50.413223140495866</v>
      </c>
      <c r="J260" s="7">
        <v>3</v>
      </c>
      <c r="K260" s="7">
        <v>2</v>
      </c>
      <c r="L260" s="7">
        <v>1</v>
      </c>
      <c r="M260" s="8">
        <v>0.6</v>
      </c>
      <c r="N260" s="21">
        <f t="shared" si="26"/>
        <v>0.4132231404958678</v>
      </c>
      <c r="O260" s="21">
        <f t="shared" si="27"/>
        <v>0.2066115702479339</v>
      </c>
      <c r="P260" s="7">
        <v>452</v>
      </c>
      <c r="Q260" s="7">
        <v>235</v>
      </c>
      <c r="R260" s="7">
        <v>217</v>
      </c>
      <c r="S260" s="8">
        <v>93.4</v>
      </c>
      <c r="T260" s="21">
        <f t="shared" si="28"/>
        <v>48.553719008264466</v>
      </c>
      <c r="U260" s="21">
        <f t="shared" si="29"/>
        <v>44.83471074380165</v>
      </c>
      <c r="V260" s="7">
        <v>29</v>
      </c>
      <c r="W260" s="7">
        <v>3</v>
      </c>
      <c r="X260" s="7">
        <v>26</v>
      </c>
      <c r="Y260" s="8">
        <v>6</v>
      </c>
      <c r="Z260" s="21">
        <f t="shared" si="30"/>
        <v>0.6198347107438017</v>
      </c>
      <c r="AA260" s="22">
        <f t="shared" si="31"/>
        <v>5.371900826446281</v>
      </c>
    </row>
    <row r="261" spans="1:27" ht="15">
      <c r="A261" s="9" t="s">
        <v>507</v>
      </c>
      <c r="B261" s="6">
        <v>48501</v>
      </c>
      <c r="C261" s="5" t="s">
        <v>508</v>
      </c>
      <c r="D261" s="7">
        <v>0</v>
      </c>
      <c r="E261" s="7">
        <v>0</v>
      </c>
      <c r="F261" s="7">
        <v>0</v>
      </c>
      <c r="G261" s="8" t="s">
        <v>518</v>
      </c>
      <c r="H261" s="8" t="s">
        <v>518</v>
      </c>
      <c r="I261" s="8" t="s">
        <v>518</v>
      </c>
      <c r="J261" s="7">
        <v>0</v>
      </c>
      <c r="K261" s="7">
        <v>0</v>
      </c>
      <c r="L261" s="7">
        <v>0</v>
      </c>
      <c r="M261" s="8" t="s">
        <v>518</v>
      </c>
      <c r="N261" s="8" t="s">
        <v>518</v>
      </c>
      <c r="O261" s="8" t="s">
        <v>518</v>
      </c>
      <c r="P261" s="7">
        <v>0</v>
      </c>
      <c r="Q261" s="7">
        <v>0</v>
      </c>
      <c r="R261" s="7">
        <v>0</v>
      </c>
      <c r="S261" s="8" t="s">
        <v>518</v>
      </c>
      <c r="T261" s="8" t="s">
        <v>518</v>
      </c>
      <c r="U261" s="8" t="s">
        <v>518</v>
      </c>
      <c r="V261" s="7">
        <v>0</v>
      </c>
      <c r="W261" s="7">
        <v>0</v>
      </c>
      <c r="X261" s="7">
        <v>0</v>
      </c>
      <c r="Y261" s="8" t="s">
        <v>518</v>
      </c>
      <c r="Z261" s="8" t="s">
        <v>518</v>
      </c>
      <c r="AA261" s="10" t="s">
        <v>518</v>
      </c>
    </row>
    <row r="262" spans="1:27" ht="15">
      <c r="A262" s="9" t="s">
        <v>509</v>
      </c>
      <c r="B262" s="6">
        <v>48503</v>
      </c>
      <c r="C262" s="5" t="s">
        <v>510</v>
      </c>
      <c r="D262" s="7">
        <v>0</v>
      </c>
      <c r="E262" s="7">
        <v>0</v>
      </c>
      <c r="F262" s="7">
        <v>0</v>
      </c>
      <c r="G262" s="8" t="s">
        <v>518</v>
      </c>
      <c r="H262" s="8" t="s">
        <v>518</v>
      </c>
      <c r="I262" s="8" t="s">
        <v>518</v>
      </c>
      <c r="J262" s="7">
        <v>0</v>
      </c>
      <c r="K262" s="7">
        <v>0</v>
      </c>
      <c r="L262" s="7">
        <v>0</v>
      </c>
      <c r="M262" s="8" t="s">
        <v>518</v>
      </c>
      <c r="N262" s="8" t="s">
        <v>518</v>
      </c>
      <c r="O262" s="8" t="s">
        <v>518</v>
      </c>
      <c r="P262" s="7">
        <v>0</v>
      </c>
      <c r="Q262" s="7">
        <v>0</v>
      </c>
      <c r="R262" s="7">
        <v>0</v>
      </c>
      <c r="S262" s="8" t="s">
        <v>518</v>
      </c>
      <c r="T262" s="8" t="s">
        <v>518</v>
      </c>
      <c r="U262" s="8" t="s">
        <v>518</v>
      </c>
      <c r="V262" s="7">
        <v>0</v>
      </c>
      <c r="W262" s="7">
        <v>0</v>
      </c>
      <c r="X262" s="7">
        <v>0</v>
      </c>
      <c r="Y262" s="8" t="s">
        <v>518</v>
      </c>
      <c r="Z262" s="8" t="s">
        <v>518</v>
      </c>
      <c r="AA262" s="10" t="s">
        <v>518</v>
      </c>
    </row>
    <row r="263" spans="1:27" ht="15">
      <c r="A263" s="9" t="s">
        <v>511</v>
      </c>
      <c r="B263" s="6">
        <v>48505</v>
      </c>
      <c r="C263" s="5" t="s">
        <v>512</v>
      </c>
      <c r="D263" s="7">
        <v>0</v>
      </c>
      <c r="E263" s="7">
        <v>0</v>
      </c>
      <c r="F263" s="7">
        <v>0</v>
      </c>
      <c r="G263" s="8" t="s">
        <v>518</v>
      </c>
      <c r="H263" s="8" t="s">
        <v>518</v>
      </c>
      <c r="I263" s="8" t="s">
        <v>518</v>
      </c>
      <c r="J263" s="7">
        <v>0</v>
      </c>
      <c r="K263" s="7">
        <v>0</v>
      </c>
      <c r="L263" s="7">
        <v>0</v>
      </c>
      <c r="M263" s="8" t="s">
        <v>518</v>
      </c>
      <c r="N263" s="8" t="s">
        <v>518</v>
      </c>
      <c r="O263" s="8" t="s">
        <v>518</v>
      </c>
      <c r="P263" s="7">
        <v>0</v>
      </c>
      <c r="Q263" s="7">
        <v>0</v>
      </c>
      <c r="R263" s="7">
        <v>0</v>
      </c>
      <c r="S263" s="8" t="s">
        <v>518</v>
      </c>
      <c r="T263" s="8" t="s">
        <v>518</v>
      </c>
      <c r="U263" s="8" t="s">
        <v>518</v>
      </c>
      <c r="V263" s="7">
        <v>0</v>
      </c>
      <c r="W263" s="7">
        <v>0</v>
      </c>
      <c r="X263" s="7">
        <v>0</v>
      </c>
      <c r="Y263" s="8" t="s">
        <v>518</v>
      </c>
      <c r="Z263" s="8" t="s">
        <v>518</v>
      </c>
      <c r="AA263" s="10" t="s">
        <v>518</v>
      </c>
    </row>
    <row r="264" spans="1:27" ht="15.75" thickBot="1">
      <c r="A264" s="11" t="s">
        <v>513</v>
      </c>
      <c r="B264" s="12">
        <v>48507</v>
      </c>
      <c r="C264" s="13" t="s">
        <v>514</v>
      </c>
      <c r="D264" s="14">
        <v>0</v>
      </c>
      <c r="E264" s="14">
        <v>0</v>
      </c>
      <c r="F264" s="14">
        <v>0</v>
      </c>
      <c r="G264" s="15" t="s">
        <v>518</v>
      </c>
      <c r="H264" s="15" t="s">
        <v>518</v>
      </c>
      <c r="I264" s="15" t="s">
        <v>518</v>
      </c>
      <c r="J264" s="14">
        <v>0</v>
      </c>
      <c r="K264" s="14">
        <v>0</v>
      </c>
      <c r="L264" s="14">
        <v>0</v>
      </c>
      <c r="M264" s="15" t="s">
        <v>518</v>
      </c>
      <c r="N264" s="15" t="s">
        <v>518</v>
      </c>
      <c r="O264" s="15" t="s">
        <v>518</v>
      </c>
      <c r="P264" s="14">
        <v>0</v>
      </c>
      <c r="Q264" s="14">
        <v>0</v>
      </c>
      <c r="R264" s="14">
        <v>0</v>
      </c>
      <c r="S264" s="15" t="s">
        <v>518</v>
      </c>
      <c r="T264" s="15" t="s">
        <v>518</v>
      </c>
      <c r="U264" s="15" t="s">
        <v>518</v>
      </c>
      <c r="V264" s="14">
        <v>0</v>
      </c>
      <c r="W264" s="14">
        <v>0</v>
      </c>
      <c r="X264" s="14">
        <v>0</v>
      </c>
      <c r="Y264" s="15" t="s">
        <v>518</v>
      </c>
      <c r="Z264" s="15" t="s">
        <v>518</v>
      </c>
      <c r="AA264" s="16" t="s">
        <v>518</v>
      </c>
    </row>
    <row r="265" spans="1:27" ht="15">
      <c r="A265" s="23" t="s">
        <v>523</v>
      </c>
      <c r="B265" s="24"/>
      <c r="C265" s="23"/>
      <c r="D265" s="25"/>
      <c r="E265" s="25"/>
      <c r="F265" s="25"/>
      <c r="G265" s="26"/>
      <c r="H265" s="26"/>
      <c r="I265" s="26"/>
      <c r="J265" s="25"/>
      <c r="K265" s="25"/>
      <c r="L265" s="25"/>
      <c r="M265" s="26"/>
      <c r="N265" s="26"/>
      <c r="O265" s="26"/>
      <c r="P265" s="25"/>
      <c r="Q265" s="25"/>
      <c r="R265" s="25"/>
      <c r="S265" s="26"/>
      <c r="T265" s="26"/>
      <c r="U265" s="26"/>
      <c r="V265" s="25"/>
      <c r="W265" s="25"/>
      <c r="X265" s="25"/>
      <c r="Y265" s="26"/>
      <c r="Z265" s="26"/>
      <c r="AA265" s="26"/>
    </row>
    <row r="266" ht="15">
      <c r="A266" s="4" t="s">
        <v>521</v>
      </c>
    </row>
    <row r="267" ht="15">
      <c r="A267" s="33" t="s">
        <v>526</v>
      </c>
    </row>
  </sheetData>
  <sheetProtection/>
  <mergeCells count="40">
    <mergeCell ref="D2:I5"/>
    <mergeCell ref="D6:F7"/>
    <mergeCell ref="G6:I7"/>
    <mergeCell ref="J2:AA3"/>
    <mergeCell ref="J6:L7"/>
    <mergeCell ref="D8:D9"/>
    <mergeCell ref="E8:E9"/>
    <mergeCell ref="F8:F9"/>
    <mergeCell ref="G8:G9"/>
    <mergeCell ref="H8:H9"/>
    <mergeCell ref="M6:O7"/>
    <mergeCell ref="P6:R7"/>
    <mergeCell ref="S6:U7"/>
    <mergeCell ref="V6:X7"/>
    <mergeCell ref="I8:I9"/>
    <mergeCell ref="J8:J9"/>
    <mergeCell ref="K8:K9"/>
    <mergeCell ref="L8:L9"/>
    <mergeCell ref="M8:M9"/>
    <mergeCell ref="N8:N9"/>
    <mergeCell ref="Y6:AA7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A2:A9"/>
    <mergeCell ref="B2:B9"/>
    <mergeCell ref="C2:C9"/>
    <mergeCell ref="J4:O5"/>
    <mergeCell ref="P4:U5"/>
    <mergeCell ref="V4:AA5"/>
    <mergeCell ref="X8:X9"/>
    <mergeCell ref="Y8:Y9"/>
    <mergeCell ref="Z8:Z9"/>
    <mergeCell ref="AA8:AA9"/>
  </mergeCells>
  <printOptions/>
  <pageMargins left="0.25" right="0.25" top="0.75" bottom="0.75" header="0.3" footer="0.3"/>
  <pageSetup fitToHeight="0" fitToWidth="1" horizontalDpi="600" verticalDpi="600" orientation="landscape" paperSize="5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Alelhie "Lila" Valencia</dc:creator>
  <cp:keywords/>
  <dc:description/>
  <cp:lastModifiedBy>LValencia</cp:lastModifiedBy>
  <cp:lastPrinted>2011-08-10T22:06:25Z</cp:lastPrinted>
  <dcterms:created xsi:type="dcterms:W3CDTF">2011-08-10T15:29:19Z</dcterms:created>
  <dcterms:modified xsi:type="dcterms:W3CDTF">2011-08-11T16:32:07Z</dcterms:modified>
  <cp:category/>
  <cp:version/>
  <cp:contentType/>
  <cp:contentStatus/>
</cp:coreProperties>
</file>